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BASES de DATOS ADC\Datos página web\agosto 2021\"/>
    </mc:Choice>
  </mc:AlternateContent>
  <xr:revisionPtr revIDLastSave="0" documentId="13_ncr:1_{7141E75D-7692-481C-822A-5C7B4439F9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N36" i="1" l="1"/>
  <c r="DL36" i="1"/>
  <c r="DM36" i="1"/>
  <c r="DK34" i="1" l="1"/>
  <c r="DK36" i="1" s="1"/>
  <c r="DJ55" i="1" l="1"/>
  <c r="DJ52" i="1"/>
  <c r="DJ50" i="1"/>
  <c r="DJ48" i="1"/>
  <c r="DJ47" i="1"/>
  <c r="DJ34" i="1"/>
  <c r="DJ36" i="1" s="1"/>
  <c r="DF36" i="1" l="1"/>
  <c r="DH36" i="1"/>
  <c r="DI36" i="1"/>
  <c r="DG36" i="1"/>
  <c r="DD34" i="1" l="1"/>
  <c r="DD36" i="1" s="1"/>
  <c r="CZ36" i="1" l="1"/>
  <c r="DE34" i="1" l="1"/>
  <c r="DE36" i="1" s="1"/>
  <c r="CY34" i="1"/>
  <c r="CY36" i="1" s="1"/>
  <c r="CX34" i="1"/>
  <c r="CX36" i="1" s="1"/>
  <c r="CW34" i="1"/>
  <c r="CW36" i="1" s="1"/>
  <c r="CV34" i="1"/>
  <c r="CV36" i="1" s="1"/>
  <c r="CU34" i="1"/>
  <c r="CU36" i="1" s="1"/>
  <c r="CT34" i="1"/>
  <c r="CT36" i="1" s="1"/>
  <c r="CS34" i="1"/>
  <c r="CS36" i="1" s="1"/>
  <c r="CR34" i="1"/>
  <c r="CR36" i="1" s="1"/>
  <c r="CQ34" i="1"/>
  <c r="CQ36" i="1" s="1"/>
  <c r="CP34" i="1"/>
  <c r="CP36" i="1" s="1"/>
  <c r="CO34" i="1"/>
  <c r="CO36" i="1" s="1"/>
  <c r="CN34" i="1"/>
  <c r="CN36" i="1" s="1"/>
  <c r="CM34" i="1"/>
  <c r="CM36" i="1" s="1"/>
  <c r="CL34" i="1"/>
  <c r="CL36" i="1" s="1"/>
  <c r="CK34" i="1"/>
  <c r="CK36" i="1" s="1"/>
  <c r="CJ34" i="1"/>
  <c r="CJ36" i="1" s="1"/>
  <c r="CI34" i="1"/>
  <c r="CI36" i="1" s="1"/>
  <c r="CH34" i="1"/>
  <c r="CH36" i="1" s="1"/>
  <c r="CG34" i="1"/>
  <c r="CG36" i="1" s="1"/>
  <c r="CF34" i="1"/>
  <c r="CF36" i="1" s="1"/>
  <c r="CE34" i="1"/>
  <c r="CE36" i="1" s="1"/>
  <c r="CD34" i="1"/>
  <c r="CD36" i="1" s="1"/>
  <c r="CC34" i="1"/>
  <c r="CC36" i="1" s="1"/>
  <c r="CB34" i="1"/>
  <c r="CB36" i="1" s="1"/>
  <c r="CA34" i="1"/>
  <c r="CA36" i="1" s="1"/>
  <c r="BZ34" i="1"/>
  <c r="BZ36" i="1" s="1"/>
  <c r="BY34" i="1"/>
  <c r="BY36" i="1" s="1"/>
  <c r="BX34" i="1"/>
  <c r="BX36" i="1" s="1"/>
  <c r="BW34" i="1"/>
  <c r="BW36" i="1" s="1"/>
  <c r="BV34" i="1"/>
  <c r="BV36" i="1" s="1"/>
  <c r="BU34" i="1"/>
  <c r="BU36" i="1" s="1"/>
  <c r="BT34" i="1"/>
  <c r="BT36" i="1" s="1"/>
  <c r="BS34" i="1"/>
  <c r="BS36" i="1" s="1"/>
  <c r="BR34" i="1"/>
  <c r="BR36" i="1" s="1"/>
  <c r="BQ34" i="1"/>
  <c r="BQ36" i="1" s="1"/>
  <c r="BP34" i="1"/>
  <c r="BP36" i="1" s="1"/>
  <c r="BO34" i="1"/>
  <c r="BO36" i="1" s="1"/>
  <c r="BN34" i="1"/>
  <c r="BN36" i="1" s="1"/>
  <c r="BM34" i="1"/>
  <c r="BM36" i="1" s="1"/>
  <c r="BL34" i="1"/>
  <c r="BL36" i="1" s="1"/>
  <c r="BK34" i="1"/>
  <c r="BK36" i="1" s="1"/>
  <c r="BJ34" i="1"/>
  <c r="BJ36" i="1" s="1"/>
  <c r="BI34" i="1"/>
  <c r="BI36" i="1" s="1"/>
  <c r="BH34" i="1"/>
  <c r="BH36" i="1" s="1"/>
  <c r="BG34" i="1"/>
  <c r="BG36" i="1" s="1"/>
  <c r="BF34" i="1"/>
  <c r="BF36" i="1" s="1"/>
  <c r="BE34" i="1"/>
  <c r="BE36" i="1" s="1"/>
  <c r="BD34" i="1"/>
  <c r="BD36" i="1" s="1"/>
  <c r="BC34" i="1"/>
  <c r="BC36" i="1" s="1"/>
  <c r="BB34" i="1"/>
  <c r="BB36" i="1" s="1"/>
  <c r="BA34" i="1"/>
  <c r="BA36" i="1" s="1"/>
  <c r="AZ34" i="1"/>
  <c r="AZ36" i="1" s="1"/>
  <c r="AY34" i="1"/>
  <c r="AY36" i="1" s="1"/>
  <c r="AX34" i="1"/>
  <c r="AX36" i="1" s="1"/>
  <c r="AW34" i="1"/>
  <c r="AW36" i="1" s="1"/>
  <c r="AV34" i="1"/>
  <c r="AV36" i="1" s="1"/>
  <c r="AU34" i="1"/>
  <c r="AU36" i="1" s="1"/>
  <c r="AT34" i="1"/>
  <c r="AT36" i="1" s="1"/>
  <c r="AS34" i="1"/>
  <c r="AS36" i="1" s="1"/>
  <c r="AR34" i="1"/>
  <c r="AR36" i="1" s="1"/>
  <c r="AQ34" i="1"/>
  <c r="AQ36" i="1" s="1"/>
  <c r="AP34" i="1"/>
  <c r="AP36" i="1" s="1"/>
  <c r="AO34" i="1"/>
  <c r="AO36" i="1" s="1"/>
  <c r="AN34" i="1"/>
  <c r="AN36" i="1" s="1"/>
  <c r="AM34" i="1"/>
  <c r="AM36" i="1" s="1"/>
  <c r="AL34" i="1"/>
  <c r="AL36" i="1" s="1"/>
  <c r="AK34" i="1"/>
  <c r="AK36" i="1" s="1"/>
  <c r="AJ34" i="1"/>
  <c r="AJ36" i="1" s="1"/>
  <c r="AI34" i="1"/>
  <c r="AI36" i="1" s="1"/>
  <c r="AH34" i="1"/>
  <c r="AH36" i="1" s="1"/>
  <c r="AG34" i="1"/>
  <c r="AG36" i="1" s="1"/>
  <c r="AF34" i="1"/>
  <c r="AF36" i="1" s="1"/>
  <c r="AE34" i="1"/>
  <c r="AE36" i="1" s="1"/>
  <c r="AD34" i="1"/>
  <c r="AD36" i="1" s="1"/>
  <c r="AC34" i="1"/>
  <c r="AC36" i="1" s="1"/>
  <c r="AB34" i="1"/>
  <c r="AB36" i="1" s="1"/>
  <c r="AA34" i="1"/>
  <c r="AA36" i="1" s="1"/>
  <c r="Z34" i="1"/>
  <c r="Z36" i="1" s="1"/>
  <c r="Y34" i="1"/>
  <c r="Y36" i="1" s="1"/>
  <c r="X34" i="1"/>
  <c r="X36" i="1" s="1"/>
  <c r="W34" i="1"/>
  <c r="W36" i="1" s="1"/>
  <c r="V34" i="1"/>
  <c r="V36" i="1" s="1"/>
  <c r="U34" i="1"/>
  <c r="U36" i="1" s="1"/>
  <c r="T34" i="1"/>
  <c r="T36" i="1" s="1"/>
  <c r="S34" i="1"/>
  <c r="S36" i="1" s="1"/>
  <c r="R34" i="1"/>
  <c r="R36" i="1" s="1"/>
  <c r="Q34" i="1"/>
  <c r="Q36" i="1" s="1"/>
  <c r="P34" i="1"/>
  <c r="P36" i="1" s="1"/>
  <c r="O34" i="1"/>
  <c r="O36" i="1" s="1"/>
  <c r="N34" i="1"/>
  <c r="N36" i="1" s="1"/>
  <c r="M34" i="1"/>
  <c r="M36" i="1" s="1"/>
  <c r="L34" i="1"/>
  <c r="L36" i="1" s="1"/>
  <c r="K34" i="1"/>
  <c r="K36" i="1" s="1"/>
  <c r="J34" i="1"/>
  <c r="J36" i="1" s="1"/>
  <c r="I34" i="1"/>
  <c r="I36" i="1" s="1"/>
  <c r="H34" i="1"/>
  <c r="H36" i="1" s="1"/>
  <c r="G34" i="1"/>
  <c r="G36" i="1" s="1"/>
  <c r="F34" i="1"/>
  <c r="F36" i="1" s="1"/>
  <c r="E34" i="1"/>
  <c r="E36" i="1" s="1"/>
  <c r="D34" i="1"/>
  <c r="D36" i="1" s="1"/>
  <c r="C34" i="1"/>
  <c r="C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Diego Romero</author>
  </authors>
  <commentList>
    <comment ref="B4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 kilos
</t>
        </r>
      </text>
    </comment>
    <comment ref="B4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 kilos</t>
        </r>
      </text>
    </comment>
    <comment ref="B5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5 kilos</t>
        </r>
      </text>
    </comment>
    <comment ref="B5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15
</t>
        </r>
      </text>
    </comment>
    <comment ref="B5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6 kilos</t>
        </r>
      </text>
    </comment>
    <comment ref="B5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14 kilos
</t>
        </r>
      </text>
    </comment>
    <comment ref="B108" authorId="1" shapeId="0" xr:uid="{00000000-0006-0000-0000-000007000000}">
      <text>
        <r>
          <rPr>
            <sz val="9"/>
            <color indexed="81"/>
            <rFont val="Tahoma"/>
            <family val="2"/>
          </rPr>
          <t>http://www.mercadomodelo.net/indices</t>
        </r>
      </text>
    </comment>
    <comment ref="B125" authorId="1" shapeId="0" xr:uid="{00000000-0006-0000-0000-000008000000}">
      <text>
        <r>
          <rPr>
            <sz val="9"/>
            <color indexed="81"/>
            <rFont val="Tahoma"/>
            <family val="2"/>
          </rPr>
          <t>http://www.mercadomodelo.net/indices</t>
        </r>
      </text>
    </comment>
  </commentList>
</comments>
</file>

<file path=xl/sharedStrings.xml><?xml version="1.0" encoding="utf-8"?>
<sst xmlns="http://schemas.openxmlformats.org/spreadsheetml/2006/main" count="247" uniqueCount="63">
  <si>
    <t>Índice precios Hortalizas</t>
  </si>
  <si>
    <t>Variación mensual</t>
  </si>
  <si>
    <t>Acumulado del año</t>
  </si>
  <si>
    <t>Acum. 12 meses</t>
  </si>
  <si>
    <t>Acum. 24 meses</t>
  </si>
  <si>
    <t>Índice precios Frutas</t>
  </si>
  <si>
    <t>Índice de precios Total</t>
  </si>
  <si>
    <t>Índice de Valor de Hortalizas</t>
  </si>
  <si>
    <t>Índice de Valor Total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</si>
  <si>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</si>
  <si>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</si>
  <si>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</si>
  <si>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</si>
  <si>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</si>
  <si>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</si>
  <si>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</si>
  <si>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</si>
  <si>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</si>
  <si>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</si>
  <si>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</si>
  <si>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</si>
  <si>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</si>
  <si>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Papa</t>
  </si>
  <si>
    <t>Tomate</t>
  </si>
  <si>
    <t>Cebolla</t>
  </si>
  <si>
    <t>Zanahoria</t>
  </si>
  <si>
    <t>Boniato</t>
  </si>
  <si>
    <t>Morrón Rojo</t>
  </si>
  <si>
    <t>Morrón Verde</t>
  </si>
  <si>
    <t>Zapallito</t>
  </si>
  <si>
    <t>Zapallo Kabutiá</t>
  </si>
  <si>
    <t>Lechuga</t>
  </si>
  <si>
    <t>Acelga</t>
  </si>
  <si>
    <t>Calabacín</t>
  </si>
  <si>
    <t>Choclo</t>
  </si>
  <si>
    <t>Remolacha</t>
  </si>
  <si>
    <t>Espinaca</t>
  </si>
  <si>
    <t>Berenjena</t>
  </si>
  <si>
    <t>Pepino</t>
  </si>
  <si>
    <t>Repollo</t>
  </si>
  <si>
    <t>Banana</t>
  </si>
  <si>
    <t>Manzana</t>
  </si>
  <si>
    <t>Naranja</t>
  </si>
  <si>
    <t>Mandarina</t>
  </si>
  <si>
    <t>Sandía</t>
  </si>
  <si>
    <t>Durazno</t>
  </si>
  <si>
    <t>Pera</t>
  </si>
  <si>
    <t>Limón</t>
  </si>
  <si>
    <t>Melón</t>
  </si>
  <si>
    <t>Frutilla</t>
  </si>
  <si>
    <t>Uva</t>
  </si>
  <si>
    <t>Kiwi</t>
  </si>
  <si>
    <t>Ingresos canasta F&amp;H - 2020</t>
  </si>
  <si>
    <t>total Ingresos al Mercado</t>
  </si>
  <si>
    <t>Significancia Canasta en el total</t>
  </si>
  <si>
    <t>Valor Kilo Canasta ($ corrientes)</t>
  </si>
  <si>
    <t>deflactor</t>
  </si>
  <si>
    <t>Valor Kilo Canasta ($ constantes)</t>
  </si>
  <si>
    <t>Ingresos al Mercado Modelo de Frutas y Hortalizas (en toneladas)</t>
  </si>
  <si>
    <t>Precios en pesos por Kilogramos (corrientes)</t>
  </si>
  <si>
    <t>Precios en pesos por Kilogramos
(Constantes)</t>
  </si>
  <si>
    <t>IPC (INE)</t>
  </si>
  <si>
    <t>Índice de Valor de Frutas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</si>
</sst>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C0A]mmmm\-yy;@"/>
    <numFmt numFmtId="165" formatCode="0.0"/>
    <numFmt numFmtId="166" formatCode="_-* #,##0\ _€_-;\-* #,##0\ _€_-;_-* &quot;-&quot;??\ _€_-;_-@_-"/>
    <numFmt numFmtId="167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4" tint="0.39997558519241921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F0DC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rgb="FFFEF2E8"/>
        <bgColor rgb="FFFDE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4"/>
        <bgColor rgb="FFDCE6F2"/>
      </patternFill>
    </fill>
    <fill>
      <patternFill patternType="solid">
        <fgColor rgb="FFF3FCD0"/>
        <bgColor indexed="64"/>
      </patternFill>
    </fill>
    <fill>
      <patternFill patternType="solid">
        <fgColor rgb="FFF3FCD0"/>
        <bgColor rgb="FFEBF1D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" fillId="3" borderId="2" xfId="0" applyFont="1" applyFill="1" applyBorder="1"/>
    <xf numFmtId="165" fontId="3" fillId="3" borderId="2" xfId="0" applyNumberFormat="1" applyFont="1" applyFill="1" applyBorder="1" applyAlignment="1">
      <alignment horizontal="center"/>
    </xf>
    <xf numFmtId="0" fontId="4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4" fillId="3" borderId="4" xfId="0" applyFont="1" applyFill="1" applyBorder="1"/>
    <xf numFmtId="165" fontId="2" fillId="3" borderId="4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3" fillId="4" borderId="2" xfId="0" applyFont="1" applyFill="1" applyBorder="1"/>
    <xf numFmtId="165" fontId="3" fillId="4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165" fontId="3" fillId="4" borderId="3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0" fontId="4" fillId="4" borderId="0" xfId="0" applyFont="1" applyFill="1"/>
    <xf numFmtId="165" fontId="2" fillId="4" borderId="4" xfId="0" applyNumberFormat="1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165" fontId="2" fillId="4" borderId="5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/>
    <xf numFmtId="0" fontId="0" fillId="7" borderId="0" xfId="0" applyFill="1"/>
    <xf numFmtId="3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" fontId="0" fillId="7" borderId="0" xfId="0" applyNumberFormat="1" applyFill="1" applyAlignment="1">
      <alignment horizontal="center"/>
    </xf>
    <xf numFmtId="166" fontId="0" fillId="7" borderId="0" xfId="1" applyNumberFormat="1" applyFont="1" applyFill="1" applyAlignment="1">
      <alignment horizontal="center" vertical="center"/>
    </xf>
    <xf numFmtId="166" fontId="0" fillId="7" borderId="0" xfId="1" applyNumberFormat="1" applyFont="1" applyFill="1" applyAlignment="1">
      <alignment horizontal="center"/>
    </xf>
    <xf numFmtId="0" fontId="0" fillId="7" borderId="1" xfId="0" applyFill="1" applyBorder="1"/>
    <xf numFmtId="3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0" fillId="7" borderId="1" xfId="0" applyNumberFormat="1" applyFill="1" applyBorder="1" applyAlignment="1">
      <alignment horizontal="center"/>
    </xf>
    <xf numFmtId="166" fontId="0" fillId="7" borderId="1" xfId="1" applyNumberFormat="1" applyFont="1" applyFill="1" applyBorder="1" applyAlignment="1">
      <alignment horizontal="center" vertical="center"/>
    </xf>
    <xf numFmtId="166" fontId="0" fillId="7" borderId="1" xfId="1" applyNumberFormat="1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7" borderId="0" xfId="0" applyNumberFormat="1" applyFill="1" applyAlignment="1">
      <alignment vertical="center"/>
    </xf>
    <xf numFmtId="166" fontId="0" fillId="7" borderId="0" xfId="1" applyNumberFormat="1" applyFont="1" applyFill="1" applyAlignment="1">
      <alignment vertical="center"/>
    </xf>
    <xf numFmtId="0" fontId="0" fillId="7" borderId="0" xfId="0" applyFill="1" applyAlignment="1">
      <alignment vertical="center"/>
    </xf>
    <xf numFmtId="1" fontId="0" fillId="7" borderId="0" xfId="1" applyNumberFormat="1" applyFont="1" applyFill="1" applyAlignment="1">
      <alignment vertical="center"/>
    </xf>
    <xf numFmtId="1" fontId="0" fillId="7" borderId="0" xfId="1" applyNumberFormat="1" applyFont="1" applyFill="1" applyAlignment="1">
      <alignment horizontal="center" vertical="center"/>
    </xf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>
      <alignment vertical="center"/>
    </xf>
    <xf numFmtId="166" fontId="0" fillId="7" borderId="1" xfId="1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2" borderId="2" xfId="0" applyFill="1" applyBorder="1"/>
    <xf numFmtId="3" fontId="0" fillId="2" borderId="2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66" fontId="0" fillId="2" borderId="2" xfId="1" applyNumberFormat="1" applyFont="1" applyFill="1" applyBorder="1" applyAlignment="1">
      <alignment horizontal="center" vertical="center"/>
    </xf>
    <xf numFmtId="0" fontId="0" fillId="9" borderId="1" xfId="0" applyFill="1" applyBorder="1"/>
    <xf numFmtId="3" fontId="0" fillId="9" borderId="1" xfId="0" applyNumberForma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  <xf numFmtId="166" fontId="0" fillId="9" borderId="1" xfId="1" applyNumberFormat="1" applyFont="1" applyFill="1" applyBorder="1" applyAlignment="1">
      <alignment horizontal="center"/>
    </xf>
    <xf numFmtId="0" fontId="7" fillId="2" borderId="0" xfId="0" applyFont="1" applyFill="1"/>
    <xf numFmtId="9" fontId="7" fillId="2" borderId="0" xfId="0" applyNumberFormat="1" applyFont="1" applyFill="1" applyAlignment="1">
      <alignment horizontal="center"/>
    </xf>
    <xf numFmtId="9" fontId="7" fillId="2" borderId="0" xfId="2" applyFont="1" applyFill="1" applyAlignment="1">
      <alignment horizontal="center"/>
    </xf>
    <xf numFmtId="0" fontId="5" fillId="2" borderId="0" xfId="0" applyFont="1" applyFill="1"/>
    <xf numFmtId="0" fontId="0" fillId="11" borderId="0" xfId="0" applyFill="1"/>
    <xf numFmtId="165" fontId="0" fillId="11" borderId="0" xfId="0" applyNumberFormat="1" applyFill="1" applyAlignment="1">
      <alignment horizontal="center"/>
    </xf>
    <xf numFmtId="165" fontId="0" fillId="12" borderId="0" xfId="0" applyNumberFormat="1" applyFill="1" applyAlignment="1">
      <alignment horizontal="center"/>
    </xf>
    <xf numFmtId="0" fontId="10" fillId="11" borderId="0" xfId="0" applyFont="1" applyFill="1"/>
    <xf numFmtId="0" fontId="11" fillId="11" borderId="0" xfId="0" applyFont="1" applyFill="1"/>
    <xf numFmtId="0" fontId="10" fillId="11" borderId="1" xfId="0" applyFont="1" applyFill="1" applyBorder="1"/>
    <xf numFmtId="165" fontId="0" fillId="11" borderId="1" xfId="0" applyNumberFormat="1" applyFill="1" applyBorder="1" applyAlignment="1">
      <alignment horizontal="center"/>
    </xf>
    <xf numFmtId="165" fontId="0" fillId="12" borderId="1" xfId="0" applyNumberFormat="1" applyFill="1" applyBorder="1" applyAlignment="1">
      <alignment horizontal="center"/>
    </xf>
    <xf numFmtId="165" fontId="2" fillId="11" borderId="0" xfId="0" applyNumberFormat="1" applyFont="1" applyFill="1" applyAlignment="1">
      <alignment horizontal="center"/>
    </xf>
    <xf numFmtId="0" fontId="0" fillId="11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12" fillId="13" borderId="2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165" fontId="7" fillId="13" borderId="2" xfId="0" applyNumberFormat="1" applyFont="1" applyFill="1" applyBorder="1" applyAlignment="1">
      <alignment horizontal="right"/>
    </xf>
    <xf numFmtId="0" fontId="12" fillId="2" borderId="2" xfId="0" applyFont="1" applyFill="1" applyBorder="1"/>
    <xf numFmtId="0" fontId="7" fillId="2" borderId="2" xfId="0" applyFont="1" applyFill="1" applyBorder="1" applyAlignment="1">
      <alignment horizontal="right"/>
    </xf>
    <xf numFmtId="165" fontId="12" fillId="2" borderId="2" xfId="0" applyNumberFormat="1" applyFont="1" applyFill="1" applyBorder="1" applyAlignment="1">
      <alignment horizontal="center"/>
    </xf>
    <xf numFmtId="167" fontId="0" fillId="14" borderId="1" xfId="0" applyNumberForma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1" fontId="0" fillId="7" borderId="0" xfId="0" applyNumberForma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7" borderId="1" xfId="0" applyNumberFormat="1" applyFill="1" applyBorder="1" applyAlignment="1">
      <alignment horizontal="center" vertical="center"/>
    </xf>
    <xf numFmtId="165" fontId="0" fillId="11" borderId="0" xfId="0" applyNumberForma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center"/>
    </xf>
    <xf numFmtId="165" fontId="0" fillId="2" borderId="0" xfId="0" applyNumberFormat="1" applyFill="1"/>
    <xf numFmtId="165" fontId="0" fillId="2" borderId="1" xfId="0" applyNumberFormat="1" applyFill="1" applyBorder="1"/>
    <xf numFmtId="0" fontId="0" fillId="1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0" xfId="0" applyFont="1" applyFill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0" fontId="0" fillId="5" borderId="0" xfId="0" applyFill="1" applyAlignment="1">
      <alignment horizontal="center"/>
    </xf>
    <xf numFmtId="0" fontId="6" fillId="2" borderId="6" xfId="0" applyFont="1" applyFill="1" applyBorder="1" applyAlignment="1">
      <alignment horizontal="center" vertical="center" textRotation="90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805513</xdr:colOff>
      <xdr:row>2</xdr:row>
      <xdr:rowOff>106298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FF403A-1BDA-4145-A3EE-AE58B9395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04775"/>
          <a:ext cx="738838" cy="382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R139"/>
  <sheetViews>
    <sheetView tabSelected="1" workbookViewId="0">
      <pane xSplit="2" ySplit="3" topLeftCell="DC4" activePane="bottomRight" state="frozen"/>
      <selection pane="topRight" activeCell="C1" sqref="C1"/>
      <selection pane="bottomLeft" activeCell="A4" sqref="A4"/>
      <selection pane="bottomRight" activeCell="DP140" sqref="DP140"/>
    </sheetView>
  </sheetViews>
  <sheetFormatPr baseColWidth="10" defaultColWidth="9.140625" defaultRowHeight="15" x14ac:dyDescent="0.25"/>
  <cols>
    <col min="1" max="1" width="8.5703125" style="1" customWidth="1"/>
    <col min="2" max="2" width="34.140625" style="1" bestFit="1" customWidth="1"/>
    <col min="3" max="3" width="17" style="1" customWidth="1"/>
    <col min="4" max="6" width="12.140625" style="1" bestFit="1" customWidth="1"/>
    <col min="7" max="8" width="11.140625" style="1" bestFit="1" customWidth="1"/>
    <col min="9" max="10" width="12.140625" style="1" bestFit="1" customWidth="1"/>
    <col min="11" max="11" width="14.140625" style="1" bestFit="1" customWidth="1"/>
    <col min="12" max="12" width="12.140625" style="1" bestFit="1" customWidth="1"/>
    <col min="13" max="13" width="13.5703125" style="1" bestFit="1" customWidth="1"/>
    <col min="14" max="14" width="12.85546875" style="1" bestFit="1" customWidth="1"/>
    <col min="15" max="16" width="12.140625" style="1" bestFit="1" customWidth="1"/>
    <col min="17" max="17" width="10.5703125" style="1" bestFit="1" customWidth="1"/>
    <col min="18" max="21" width="12.140625" style="1" bestFit="1" customWidth="1"/>
    <col min="22" max="22" width="10.5703125" style="1" bestFit="1" customWidth="1"/>
    <col min="23" max="23" width="14.140625" style="1" bestFit="1" customWidth="1"/>
    <col min="24" max="24" width="12.140625" style="1" bestFit="1" customWidth="1"/>
    <col min="25" max="25" width="13.5703125" style="1" bestFit="1" customWidth="1"/>
    <col min="26" max="26" width="12.85546875" style="1" bestFit="1" customWidth="1"/>
    <col min="27" max="34" width="12.140625" style="1" bestFit="1" customWidth="1"/>
    <col min="35" max="35" width="14.140625" style="1" bestFit="1" customWidth="1"/>
    <col min="36" max="36" width="12.140625" style="1" bestFit="1" customWidth="1"/>
    <col min="37" max="37" width="13.5703125" style="1" bestFit="1" customWidth="1"/>
    <col min="38" max="38" width="12.85546875" style="1" bestFit="1" customWidth="1"/>
    <col min="39" max="39" width="12.140625" style="1" bestFit="1" customWidth="1"/>
    <col min="40" max="41" width="11.140625" style="1" bestFit="1" customWidth="1"/>
    <col min="42" max="46" width="12.140625" style="1" bestFit="1" customWidth="1"/>
    <col min="47" max="47" width="14.140625" style="1" bestFit="1" customWidth="1"/>
    <col min="48" max="48" width="12.140625" style="1" bestFit="1" customWidth="1"/>
    <col min="49" max="49" width="13.5703125" style="1" bestFit="1" customWidth="1"/>
    <col min="50" max="50" width="12.85546875" style="1" bestFit="1" customWidth="1"/>
    <col min="51" max="51" width="11.140625" style="1" bestFit="1" customWidth="1"/>
    <col min="52" max="58" width="12.140625" style="1" bestFit="1" customWidth="1"/>
    <col min="59" max="59" width="14.140625" style="1" bestFit="1" customWidth="1"/>
    <col min="60" max="60" width="12.140625" style="1" bestFit="1" customWidth="1"/>
    <col min="61" max="61" width="13.5703125" style="1" bestFit="1" customWidth="1"/>
    <col min="62" max="62" width="12.85546875" style="1" bestFit="1" customWidth="1"/>
    <col min="63" max="66" width="12.140625" style="1" bestFit="1" customWidth="1"/>
    <col min="67" max="68" width="11.140625" style="1" bestFit="1" customWidth="1"/>
    <col min="69" max="70" width="12.140625" style="1" bestFit="1" customWidth="1"/>
    <col min="71" max="71" width="14.140625" style="1" bestFit="1" customWidth="1"/>
    <col min="72" max="72" width="11.140625" style="1" bestFit="1" customWidth="1"/>
    <col min="73" max="73" width="13.5703125" style="1" bestFit="1" customWidth="1"/>
    <col min="74" max="74" width="12.85546875" style="1" bestFit="1" customWidth="1"/>
    <col min="75" max="75" width="10.5703125" style="1" bestFit="1" customWidth="1"/>
    <col min="76" max="79" width="12.140625" style="1" bestFit="1" customWidth="1"/>
    <col min="80" max="81" width="11.140625" style="1" bestFit="1" customWidth="1"/>
    <col min="82" max="82" width="12.140625" style="1" bestFit="1" customWidth="1"/>
    <col min="83" max="83" width="14.140625" style="1" bestFit="1" customWidth="1"/>
    <col min="84" max="84" width="12.140625" style="1" bestFit="1" customWidth="1"/>
    <col min="85" max="85" width="13.5703125" style="1" bestFit="1" customWidth="1"/>
    <col min="86" max="86" width="12.85546875" style="1" bestFit="1" customWidth="1"/>
    <col min="87" max="90" width="12.140625" style="1" bestFit="1" customWidth="1"/>
    <col min="91" max="91" width="11.140625" style="1" bestFit="1" customWidth="1"/>
    <col min="92" max="94" width="12.140625" style="1" bestFit="1" customWidth="1"/>
    <col min="95" max="95" width="14.140625" style="1" bestFit="1" customWidth="1"/>
    <col min="96" max="96" width="12.140625" style="1" bestFit="1" customWidth="1"/>
    <col min="97" max="97" width="13.5703125" style="1" bestFit="1" customWidth="1"/>
    <col min="98" max="98" width="12.85546875" style="1" bestFit="1" customWidth="1"/>
    <col min="99" max="99" width="11.140625" style="1" bestFit="1" customWidth="1"/>
    <col min="100" max="102" width="12.140625" style="1" bestFit="1" customWidth="1"/>
    <col min="103" max="103" width="10.5703125" style="1" bestFit="1" customWidth="1"/>
    <col min="104" max="106" width="10.85546875" style="1" bestFit="1" customWidth="1"/>
    <col min="107" max="107" width="14" style="1" bestFit="1" customWidth="1"/>
    <col min="108" max="108" width="10.85546875" style="1" bestFit="1" customWidth="1"/>
    <col min="109" max="109" width="13.42578125" style="1" bestFit="1" customWidth="1"/>
    <col min="110" max="110" width="12.7109375" style="1" bestFit="1" customWidth="1"/>
    <col min="111" max="111" width="9.140625" style="1"/>
    <col min="112" max="112" width="10.42578125" style="1" bestFit="1" customWidth="1"/>
    <col min="113" max="117" width="9.140625" style="1"/>
    <col min="118" max="118" width="9.5703125" style="1" bestFit="1" customWidth="1"/>
    <col min="119" max="16384" width="9.140625" style="1"/>
  </cols>
  <sheetData>
    <row r="2" spans="1:122" x14ac:dyDescent="0.25">
      <c r="A2" s="66"/>
      <c r="B2" s="66"/>
      <c r="C2" s="110">
        <v>2012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06">
        <v>2013</v>
      </c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10">
        <v>2014</v>
      </c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06">
        <v>2015</v>
      </c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10">
        <v>2016</v>
      </c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06">
        <v>2017</v>
      </c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5">
        <v>2018</v>
      </c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6">
        <v>2019</v>
      </c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5">
        <v>2020</v>
      </c>
      <c r="CV2" s="105"/>
      <c r="CW2" s="105"/>
      <c r="CX2" s="105"/>
      <c r="CY2" s="105"/>
      <c r="CZ2" s="105"/>
      <c r="DA2" s="105"/>
      <c r="DB2" s="105"/>
      <c r="DC2" s="105"/>
      <c r="DD2" s="105"/>
      <c r="DE2" s="105"/>
      <c r="DF2" s="105"/>
      <c r="DG2" s="104">
        <v>2021</v>
      </c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</row>
    <row r="3" spans="1:122" ht="15.75" thickBot="1" x14ac:dyDescent="0.3">
      <c r="A3" s="28"/>
      <c r="B3" s="28"/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21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  <c r="V3" s="2" t="s">
        <v>17</v>
      </c>
      <c r="W3" s="2" t="s">
        <v>18</v>
      </c>
      <c r="X3" s="2" t="s">
        <v>19</v>
      </c>
      <c r="Y3" s="2" t="s">
        <v>20</v>
      </c>
      <c r="Z3" s="2" t="s">
        <v>21</v>
      </c>
      <c r="AA3" s="2" t="s">
        <v>10</v>
      </c>
      <c r="AB3" s="2" t="s">
        <v>11</v>
      </c>
      <c r="AC3" s="2" t="s">
        <v>12</v>
      </c>
      <c r="AD3" s="2" t="s">
        <v>13</v>
      </c>
      <c r="AE3" s="2" t="s">
        <v>14</v>
      </c>
      <c r="AF3" s="2" t="s">
        <v>15</v>
      </c>
      <c r="AG3" s="2" t="s">
        <v>16</v>
      </c>
      <c r="AH3" s="2" t="s">
        <v>17</v>
      </c>
      <c r="AI3" s="2" t="s">
        <v>18</v>
      </c>
      <c r="AJ3" s="2" t="s">
        <v>19</v>
      </c>
      <c r="AK3" s="2" t="s">
        <v>20</v>
      </c>
      <c r="AL3" s="2" t="s">
        <v>21</v>
      </c>
      <c r="AM3" s="2" t="s">
        <v>10</v>
      </c>
      <c r="AN3" s="2" t="s">
        <v>11</v>
      </c>
      <c r="AO3" s="2" t="s">
        <v>12</v>
      </c>
      <c r="AP3" s="2" t="s">
        <v>13</v>
      </c>
      <c r="AQ3" s="2" t="s">
        <v>14</v>
      </c>
      <c r="AR3" s="2" t="s">
        <v>15</v>
      </c>
      <c r="AS3" s="2" t="s">
        <v>16</v>
      </c>
      <c r="AT3" s="2" t="s">
        <v>17</v>
      </c>
      <c r="AU3" s="2" t="s">
        <v>18</v>
      </c>
      <c r="AV3" s="2" t="s">
        <v>19</v>
      </c>
      <c r="AW3" s="2" t="s">
        <v>20</v>
      </c>
      <c r="AX3" s="2" t="s">
        <v>21</v>
      </c>
      <c r="AY3" s="2" t="s">
        <v>10</v>
      </c>
      <c r="AZ3" s="2" t="s">
        <v>11</v>
      </c>
      <c r="BA3" s="2" t="s">
        <v>12</v>
      </c>
      <c r="BB3" s="2" t="s">
        <v>13</v>
      </c>
      <c r="BC3" s="2" t="s">
        <v>14</v>
      </c>
      <c r="BD3" s="2" t="s">
        <v>15</v>
      </c>
      <c r="BE3" s="2" t="s">
        <v>16</v>
      </c>
      <c r="BF3" s="2" t="s">
        <v>17</v>
      </c>
      <c r="BG3" s="2" t="s">
        <v>18</v>
      </c>
      <c r="BH3" s="2" t="s">
        <v>19</v>
      </c>
      <c r="BI3" s="2" t="s">
        <v>20</v>
      </c>
      <c r="BJ3" s="2" t="s">
        <v>21</v>
      </c>
      <c r="BK3" s="2" t="s">
        <v>10</v>
      </c>
      <c r="BL3" s="2" t="s">
        <v>11</v>
      </c>
      <c r="BM3" s="2" t="s">
        <v>12</v>
      </c>
      <c r="BN3" s="2" t="s">
        <v>13</v>
      </c>
      <c r="BO3" s="2" t="s">
        <v>14</v>
      </c>
      <c r="BP3" s="2" t="s">
        <v>15</v>
      </c>
      <c r="BQ3" s="2" t="s">
        <v>16</v>
      </c>
      <c r="BR3" s="2" t="s">
        <v>17</v>
      </c>
      <c r="BS3" s="2" t="s">
        <v>18</v>
      </c>
      <c r="BT3" s="2" t="s">
        <v>19</v>
      </c>
      <c r="BU3" s="2" t="s">
        <v>20</v>
      </c>
      <c r="BV3" s="2" t="s">
        <v>21</v>
      </c>
      <c r="BW3" s="2" t="s">
        <v>10</v>
      </c>
      <c r="BX3" s="2" t="s">
        <v>11</v>
      </c>
      <c r="BY3" s="2" t="s">
        <v>12</v>
      </c>
      <c r="BZ3" s="2" t="s">
        <v>13</v>
      </c>
      <c r="CA3" s="2" t="s">
        <v>14</v>
      </c>
      <c r="CB3" s="2" t="s">
        <v>15</v>
      </c>
      <c r="CC3" s="2" t="s">
        <v>16</v>
      </c>
      <c r="CD3" s="2" t="s">
        <v>17</v>
      </c>
      <c r="CE3" s="2" t="s">
        <v>18</v>
      </c>
      <c r="CF3" s="2" t="s">
        <v>19</v>
      </c>
      <c r="CG3" s="2" t="s">
        <v>20</v>
      </c>
      <c r="CH3" s="2" t="s">
        <v>21</v>
      </c>
      <c r="CI3" s="2" t="s">
        <v>10</v>
      </c>
      <c r="CJ3" s="2" t="s">
        <v>11</v>
      </c>
      <c r="CK3" s="2" t="s">
        <v>12</v>
      </c>
      <c r="CL3" s="2" t="s">
        <v>13</v>
      </c>
      <c r="CM3" s="2" t="s">
        <v>14</v>
      </c>
      <c r="CN3" s="2" t="s">
        <v>15</v>
      </c>
      <c r="CO3" s="2" t="s">
        <v>16</v>
      </c>
      <c r="CP3" s="2" t="s">
        <v>17</v>
      </c>
      <c r="CQ3" s="2" t="s">
        <v>18</v>
      </c>
      <c r="CR3" s="2" t="s">
        <v>19</v>
      </c>
      <c r="CS3" s="2" t="s">
        <v>20</v>
      </c>
      <c r="CT3" s="2" t="s">
        <v>21</v>
      </c>
      <c r="CU3" s="13" t="s">
        <v>10</v>
      </c>
      <c r="CV3" s="13" t="s">
        <v>11</v>
      </c>
      <c r="CW3" s="2" t="s">
        <v>12</v>
      </c>
      <c r="CX3" s="2" t="s">
        <v>13</v>
      </c>
      <c r="CY3" s="2" t="s">
        <v>14</v>
      </c>
      <c r="CZ3" s="2" t="s">
        <v>15</v>
      </c>
      <c r="DA3" s="2" t="s">
        <v>16</v>
      </c>
      <c r="DB3" s="2" t="s">
        <v>17</v>
      </c>
      <c r="DC3" s="2" t="s">
        <v>18</v>
      </c>
      <c r="DD3" s="2" t="s">
        <v>19</v>
      </c>
      <c r="DE3" s="2" t="s">
        <v>20</v>
      </c>
      <c r="DF3" s="2" t="s">
        <v>21</v>
      </c>
      <c r="DG3" s="2" t="s">
        <v>10</v>
      </c>
      <c r="DH3" s="2" t="s">
        <v>11</v>
      </c>
      <c r="DI3" s="2" t="s">
        <v>12</v>
      </c>
      <c r="DJ3" s="2" t="s">
        <v>13</v>
      </c>
      <c r="DK3" s="2" t="s">
        <v>14</v>
      </c>
      <c r="DL3" s="2" t="s">
        <v>15</v>
      </c>
      <c r="DM3" s="2" t="s">
        <v>16</v>
      </c>
      <c r="DN3" s="2" t="s">
        <v>17</v>
      </c>
    </row>
    <row r="4" spans="1:122" x14ac:dyDescent="0.25">
      <c r="A4" s="107" t="s">
        <v>58</v>
      </c>
      <c r="B4" s="29" t="s">
        <v>22</v>
      </c>
      <c r="C4" s="30">
        <v>4852</v>
      </c>
      <c r="D4" s="30">
        <v>4870</v>
      </c>
      <c r="E4" s="30">
        <v>6282</v>
      </c>
      <c r="F4" s="30">
        <v>5271</v>
      </c>
      <c r="G4" s="30">
        <v>5250</v>
      </c>
      <c r="H4" s="30">
        <v>5106</v>
      </c>
      <c r="I4" s="30">
        <v>5196</v>
      </c>
      <c r="J4" s="30">
        <v>5127</v>
      </c>
      <c r="K4" s="30">
        <v>5184</v>
      </c>
      <c r="L4" s="30">
        <v>5603</v>
      </c>
      <c r="M4" s="30">
        <v>5947</v>
      </c>
      <c r="N4" s="30">
        <v>5992</v>
      </c>
      <c r="O4" s="30">
        <v>5514</v>
      </c>
      <c r="P4" s="30">
        <v>4993</v>
      </c>
      <c r="Q4" s="30">
        <v>4676</v>
      </c>
      <c r="R4" s="30">
        <v>4609</v>
      </c>
      <c r="S4" s="30">
        <v>5530</v>
      </c>
      <c r="T4" s="30">
        <v>4956</v>
      </c>
      <c r="U4" s="30">
        <v>5503</v>
      </c>
      <c r="V4" s="30">
        <v>5837</v>
      </c>
      <c r="W4" s="30">
        <v>5456</v>
      </c>
      <c r="X4" s="30">
        <v>5481</v>
      </c>
      <c r="Y4" s="30">
        <v>4515</v>
      </c>
      <c r="Z4" s="30">
        <v>4395</v>
      </c>
      <c r="AA4" s="30">
        <v>4699</v>
      </c>
      <c r="AB4" s="30">
        <v>4216</v>
      </c>
      <c r="AC4" s="30">
        <v>4542</v>
      </c>
      <c r="AD4" s="30">
        <v>5396</v>
      </c>
      <c r="AE4" s="30">
        <v>4836</v>
      </c>
      <c r="AF4" s="30">
        <v>4413</v>
      </c>
      <c r="AG4" s="30">
        <v>4332</v>
      </c>
      <c r="AH4" s="30">
        <v>4347</v>
      </c>
      <c r="AI4" s="30">
        <v>4225</v>
      </c>
      <c r="AJ4" s="30">
        <v>5124</v>
      </c>
      <c r="AK4" s="30">
        <v>4210</v>
      </c>
      <c r="AL4" s="30">
        <v>4605</v>
      </c>
      <c r="AM4" s="30">
        <v>4633.4629999999997</v>
      </c>
      <c r="AN4" s="30">
        <v>3629</v>
      </c>
      <c r="AO4" s="30">
        <v>4947</v>
      </c>
      <c r="AP4" s="30">
        <v>4415</v>
      </c>
      <c r="AQ4" s="30">
        <v>4581</v>
      </c>
      <c r="AR4" s="30">
        <v>4451</v>
      </c>
      <c r="AS4" s="30">
        <v>4430.7700000000004</v>
      </c>
      <c r="AT4" s="30">
        <v>4853</v>
      </c>
      <c r="AU4" s="30">
        <v>3556</v>
      </c>
      <c r="AV4" s="30">
        <v>3959</v>
      </c>
      <c r="AW4" s="30">
        <v>3282</v>
      </c>
      <c r="AX4" s="30">
        <v>4622</v>
      </c>
      <c r="AY4" s="30">
        <v>3642</v>
      </c>
      <c r="AZ4" s="30">
        <v>3613</v>
      </c>
      <c r="BA4" s="30">
        <v>4646</v>
      </c>
      <c r="BB4" s="30">
        <v>5200</v>
      </c>
      <c r="BC4" s="30">
        <v>4653</v>
      </c>
      <c r="BD4" s="30">
        <v>4613</v>
      </c>
      <c r="BE4" s="30">
        <v>4707</v>
      </c>
      <c r="BF4" s="30">
        <v>4591</v>
      </c>
      <c r="BG4" s="30">
        <v>4306</v>
      </c>
      <c r="BH4" s="30">
        <v>4491</v>
      </c>
      <c r="BI4" s="30">
        <v>4374</v>
      </c>
      <c r="BJ4" s="30">
        <v>4088</v>
      </c>
      <c r="BK4" s="30">
        <v>4455.25</v>
      </c>
      <c r="BL4" s="30">
        <v>4551.9769999999999</v>
      </c>
      <c r="BM4" s="30">
        <v>5744.92</v>
      </c>
      <c r="BN4" s="30">
        <v>5091.0730000000003</v>
      </c>
      <c r="BO4" s="30">
        <v>4976.34</v>
      </c>
      <c r="BP4" s="30">
        <v>5395</v>
      </c>
      <c r="BQ4" s="30">
        <v>4591</v>
      </c>
      <c r="BR4" s="30">
        <v>4788</v>
      </c>
      <c r="BS4" s="30">
        <v>4849</v>
      </c>
      <c r="BT4" s="30">
        <v>4972</v>
      </c>
      <c r="BU4" s="30">
        <v>5085</v>
      </c>
      <c r="BV4" s="30">
        <v>5015</v>
      </c>
      <c r="BW4" s="30">
        <v>5276</v>
      </c>
      <c r="BX4" s="30">
        <v>4670</v>
      </c>
      <c r="BY4" s="30">
        <v>4868</v>
      </c>
      <c r="BZ4" s="30">
        <v>5692</v>
      </c>
      <c r="CA4" s="30">
        <v>5870</v>
      </c>
      <c r="CB4" s="30">
        <v>5299</v>
      </c>
      <c r="CC4" s="30">
        <v>4846</v>
      </c>
      <c r="CD4" s="31">
        <v>4924</v>
      </c>
      <c r="CE4" s="30">
        <v>4520.3999999999996</v>
      </c>
      <c r="CF4" s="30">
        <v>5376</v>
      </c>
      <c r="CG4" s="30">
        <v>5035.1390000000001</v>
      </c>
      <c r="CH4" s="30">
        <v>5334.3630000000003</v>
      </c>
      <c r="CI4" s="32">
        <v>4872.5959999999995</v>
      </c>
      <c r="CJ4" s="32">
        <v>4787.3509999999997</v>
      </c>
      <c r="CK4" s="32">
        <v>5436.6490000000003</v>
      </c>
      <c r="CL4" s="33">
        <v>5447.8429999999998</v>
      </c>
      <c r="CM4" s="31">
        <v>5405</v>
      </c>
      <c r="CN4" s="34">
        <v>4919.6239999999998</v>
      </c>
      <c r="CO4" s="34">
        <v>5044.7610000000004</v>
      </c>
      <c r="CP4" s="34">
        <v>5294.0169999999998</v>
      </c>
      <c r="CQ4" s="31">
        <v>5257</v>
      </c>
      <c r="CR4" s="31">
        <v>5516</v>
      </c>
      <c r="CS4" s="32">
        <v>4886.1139999999996</v>
      </c>
      <c r="CT4" s="32">
        <v>5522.9570000000003</v>
      </c>
      <c r="CU4" s="31">
        <v>5015</v>
      </c>
      <c r="CV4" s="32">
        <v>4331.5720000000001</v>
      </c>
      <c r="CW4" s="32">
        <v>5546.1139999999996</v>
      </c>
      <c r="CX4" s="32">
        <v>5505.26</v>
      </c>
      <c r="CY4" s="32">
        <v>4718.3190000000004</v>
      </c>
      <c r="CZ4" s="32">
        <v>5234.7700000000004</v>
      </c>
      <c r="DA4" s="32">
        <v>5087.3549999999996</v>
      </c>
      <c r="DB4" s="32">
        <v>4585.8090000000002</v>
      </c>
      <c r="DC4" s="32">
        <v>4144.3850000000002</v>
      </c>
      <c r="DD4" s="32">
        <v>4632.8530000000001</v>
      </c>
      <c r="DE4" s="32">
        <v>3542.5219999999999</v>
      </c>
      <c r="DF4" s="32">
        <v>4387.9089999999997</v>
      </c>
      <c r="DG4" s="32">
        <v>4526.8770000000004</v>
      </c>
      <c r="DH4" s="32">
        <v>4164.3847062702062</v>
      </c>
      <c r="DI4" s="32">
        <v>6348.0189926025387</v>
      </c>
      <c r="DJ4" s="30">
        <v>7845.1432149051825</v>
      </c>
      <c r="DK4" s="30">
        <v>8352.9898716738953</v>
      </c>
      <c r="DL4" s="30">
        <v>7241.5668183751641</v>
      </c>
      <c r="DM4" s="30">
        <v>8330.0548332918715</v>
      </c>
      <c r="DN4" s="30">
        <v>7540.305851678926</v>
      </c>
    </row>
    <row r="5" spans="1:122" x14ac:dyDescent="0.25">
      <c r="A5" s="108"/>
      <c r="B5" s="29" t="s">
        <v>23</v>
      </c>
      <c r="C5" s="30">
        <v>2315.991</v>
      </c>
      <c r="D5" s="30">
        <v>1776</v>
      </c>
      <c r="E5" s="30">
        <v>1650</v>
      </c>
      <c r="F5" s="30">
        <v>1401</v>
      </c>
      <c r="G5" s="30">
        <v>1332</v>
      </c>
      <c r="H5" s="30">
        <v>1143</v>
      </c>
      <c r="I5" s="30">
        <v>1177</v>
      </c>
      <c r="J5" s="30">
        <v>1335</v>
      </c>
      <c r="K5" s="30">
        <v>1590</v>
      </c>
      <c r="L5" s="30">
        <v>2048</v>
      </c>
      <c r="M5" s="30">
        <v>2222</v>
      </c>
      <c r="N5" s="30">
        <v>2549</v>
      </c>
      <c r="O5" s="30">
        <v>2195</v>
      </c>
      <c r="P5" s="30">
        <v>1823</v>
      </c>
      <c r="Q5" s="30">
        <v>1402</v>
      </c>
      <c r="R5" s="30">
        <v>1608</v>
      </c>
      <c r="S5" s="30">
        <v>1680</v>
      </c>
      <c r="T5" s="30">
        <v>1117</v>
      </c>
      <c r="U5" s="30">
        <v>1265</v>
      </c>
      <c r="V5" s="30">
        <v>1140</v>
      </c>
      <c r="W5" s="30">
        <v>1582</v>
      </c>
      <c r="X5" s="30">
        <v>1946</v>
      </c>
      <c r="Y5" s="30">
        <v>2314</v>
      </c>
      <c r="Z5" s="30">
        <v>2622</v>
      </c>
      <c r="AA5" s="30">
        <v>1993</v>
      </c>
      <c r="AB5" s="30">
        <v>1504</v>
      </c>
      <c r="AC5" s="30">
        <v>975</v>
      </c>
      <c r="AD5" s="30">
        <v>1271</v>
      </c>
      <c r="AE5" s="30">
        <v>1437</v>
      </c>
      <c r="AF5" s="30">
        <v>1169</v>
      </c>
      <c r="AG5" s="30">
        <v>1266</v>
      </c>
      <c r="AH5" s="30">
        <v>1230</v>
      </c>
      <c r="AI5" s="30">
        <v>1422</v>
      </c>
      <c r="AJ5" s="30">
        <v>1979</v>
      </c>
      <c r="AK5" s="30">
        <v>2318</v>
      </c>
      <c r="AL5" s="30">
        <v>2765</v>
      </c>
      <c r="AM5" s="30">
        <v>2077</v>
      </c>
      <c r="AN5" s="30">
        <v>1677</v>
      </c>
      <c r="AO5" s="30">
        <v>1994</v>
      </c>
      <c r="AP5" s="30">
        <v>1755</v>
      </c>
      <c r="AQ5" s="30">
        <v>1405</v>
      </c>
      <c r="AR5" s="30">
        <v>1258</v>
      </c>
      <c r="AS5" s="30">
        <v>1182</v>
      </c>
      <c r="AT5" s="30">
        <v>1349</v>
      </c>
      <c r="AU5" s="30">
        <v>1485</v>
      </c>
      <c r="AV5" s="30">
        <v>1697</v>
      </c>
      <c r="AW5" s="30">
        <v>1937</v>
      </c>
      <c r="AX5" s="30">
        <v>2567</v>
      </c>
      <c r="AY5" s="30">
        <v>2270</v>
      </c>
      <c r="AZ5" s="30">
        <v>2084</v>
      </c>
      <c r="BA5" s="30">
        <v>1701</v>
      </c>
      <c r="BB5" s="30">
        <v>1495</v>
      </c>
      <c r="BC5" s="30">
        <v>996</v>
      </c>
      <c r="BD5" s="30">
        <v>709</v>
      </c>
      <c r="BE5" s="30">
        <v>708</v>
      </c>
      <c r="BF5" s="30">
        <v>1005</v>
      </c>
      <c r="BG5" s="30">
        <v>848</v>
      </c>
      <c r="BH5" s="30">
        <v>1543</v>
      </c>
      <c r="BI5" s="30">
        <v>2332</v>
      </c>
      <c r="BJ5" s="30">
        <v>2759</v>
      </c>
      <c r="BK5" s="30">
        <v>2384</v>
      </c>
      <c r="BL5" s="30">
        <v>1931</v>
      </c>
      <c r="BM5" s="30">
        <v>1834</v>
      </c>
      <c r="BN5" s="30">
        <v>1399</v>
      </c>
      <c r="BO5" s="30">
        <v>1675</v>
      </c>
      <c r="BP5" s="30">
        <v>1494</v>
      </c>
      <c r="BQ5" s="30">
        <v>1345</v>
      </c>
      <c r="BR5" s="30">
        <v>1392</v>
      </c>
      <c r="BS5" s="30">
        <v>1128</v>
      </c>
      <c r="BT5" s="30">
        <v>1649</v>
      </c>
      <c r="BU5" s="30">
        <v>1787</v>
      </c>
      <c r="BV5" s="30">
        <v>2307</v>
      </c>
      <c r="BW5" s="30">
        <v>1894.34</v>
      </c>
      <c r="BX5" s="30">
        <v>1318.4960000000001</v>
      </c>
      <c r="BY5" s="30">
        <v>1223.7739999999999</v>
      </c>
      <c r="BZ5" s="30">
        <v>2421</v>
      </c>
      <c r="CA5" s="30">
        <v>1639</v>
      </c>
      <c r="CB5" s="30">
        <v>847</v>
      </c>
      <c r="CC5" s="30">
        <v>829</v>
      </c>
      <c r="CD5" s="31">
        <v>951</v>
      </c>
      <c r="CE5" s="30">
        <v>1444.4065000000001</v>
      </c>
      <c r="CF5" s="30">
        <v>1943</v>
      </c>
      <c r="CG5" s="30">
        <v>2854.2249999999999</v>
      </c>
      <c r="CH5" s="30">
        <v>2514.5610000000001</v>
      </c>
      <c r="CI5" s="32">
        <v>2112.3209999999999</v>
      </c>
      <c r="CJ5" s="32">
        <v>1466.1279999999999</v>
      </c>
      <c r="CK5" s="32">
        <v>1438.877</v>
      </c>
      <c r="CL5" s="33">
        <v>1669.816</v>
      </c>
      <c r="CM5" s="31">
        <v>1548</v>
      </c>
      <c r="CN5" s="34">
        <v>1051.7529999999999</v>
      </c>
      <c r="CO5" s="34">
        <v>1038.9349999999999</v>
      </c>
      <c r="CP5" s="34">
        <v>1199.001</v>
      </c>
      <c r="CQ5" s="31">
        <v>1570</v>
      </c>
      <c r="CR5" s="31">
        <v>1708</v>
      </c>
      <c r="CS5" s="32">
        <v>2437.047</v>
      </c>
      <c r="CT5" s="32">
        <v>2636.114</v>
      </c>
      <c r="CU5" s="31">
        <v>2532</v>
      </c>
      <c r="CV5" s="32">
        <v>1959.066</v>
      </c>
      <c r="CW5" s="32">
        <v>1714.5540000000001</v>
      </c>
      <c r="CX5" s="32">
        <v>1606.5</v>
      </c>
      <c r="CY5" s="32">
        <v>1374.37</v>
      </c>
      <c r="CZ5" s="32">
        <v>1453.402</v>
      </c>
      <c r="DA5" s="32">
        <v>1406.327</v>
      </c>
      <c r="DB5" s="32">
        <v>1538.9359999999999</v>
      </c>
      <c r="DC5" s="32">
        <v>1782.7739999999999</v>
      </c>
      <c r="DD5" s="32">
        <v>2239.5929999999998</v>
      </c>
      <c r="DE5" s="32">
        <v>2458.922</v>
      </c>
      <c r="DF5" s="32">
        <v>2710.3789999999999</v>
      </c>
      <c r="DG5" s="32">
        <v>2005.923</v>
      </c>
      <c r="DH5" s="32">
        <v>1512.6755415844082</v>
      </c>
      <c r="DI5" s="32">
        <v>1780.6302410032733</v>
      </c>
      <c r="DJ5" s="30">
        <v>1669.4210030532629</v>
      </c>
      <c r="DK5" s="30">
        <v>1265.6814887018722</v>
      </c>
      <c r="DL5" s="30">
        <v>1147.0045268963875</v>
      </c>
      <c r="DM5" s="30">
        <v>1517.9646123248174</v>
      </c>
      <c r="DN5" s="30">
        <v>1710.2516383660172</v>
      </c>
    </row>
    <row r="6" spans="1:122" x14ac:dyDescent="0.25">
      <c r="A6" s="108"/>
      <c r="B6" s="29" t="s">
        <v>24</v>
      </c>
      <c r="C6" s="30">
        <v>1326</v>
      </c>
      <c r="D6" s="30">
        <v>974</v>
      </c>
      <c r="E6" s="30">
        <v>1505</v>
      </c>
      <c r="F6" s="30">
        <v>1366</v>
      </c>
      <c r="G6" s="30">
        <v>1514</v>
      </c>
      <c r="H6" s="30">
        <v>1491</v>
      </c>
      <c r="I6" s="30">
        <v>1381</v>
      </c>
      <c r="J6" s="30">
        <v>1346</v>
      </c>
      <c r="K6" s="30">
        <v>1452</v>
      </c>
      <c r="L6" s="30">
        <v>1645</v>
      </c>
      <c r="M6" s="30">
        <v>1786</v>
      </c>
      <c r="N6" s="30">
        <v>1601</v>
      </c>
      <c r="O6" s="30">
        <v>1491.029</v>
      </c>
      <c r="P6" s="30">
        <v>1445.5029999999999</v>
      </c>
      <c r="Q6" s="30">
        <v>1425.7460000000001</v>
      </c>
      <c r="R6" s="30">
        <v>1550.66</v>
      </c>
      <c r="S6" s="30">
        <v>1543.973</v>
      </c>
      <c r="T6" s="30">
        <v>1867.847</v>
      </c>
      <c r="U6" s="30">
        <v>2476.1680000000001</v>
      </c>
      <c r="V6" s="30">
        <v>564.04399999999998</v>
      </c>
      <c r="W6" s="30">
        <v>517.83100000000002</v>
      </c>
      <c r="X6" s="30">
        <v>1435.39</v>
      </c>
      <c r="Y6" s="30">
        <v>1676.9369999999999</v>
      </c>
      <c r="Z6" s="30">
        <v>1305.9860000000001</v>
      </c>
      <c r="AA6" s="30">
        <v>1188</v>
      </c>
      <c r="AB6" s="30">
        <v>1272</v>
      </c>
      <c r="AC6" s="30">
        <v>1260</v>
      </c>
      <c r="AD6" s="30">
        <v>1365</v>
      </c>
      <c r="AE6" s="30">
        <v>1478</v>
      </c>
      <c r="AF6" s="30">
        <v>1286</v>
      </c>
      <c r="AG6" s="30">
        <v>1347</v>
      </c>
      <c r="AH6" s="30">
        <v>1625</v>
      </c>
      <c r="AI6" s="30">
        <v>1279</v>
      </c>
      <c r="AJ6" s="30">
        <v>1459</v>
      </c>
      <c r="AK6" s="30">
        <v>1480</v>
      </c>
      <c r="AL6" s="30">
        <v>1574</v>
      </c>
      <c r="AM6" s="30">
        <v>1370</v>
      </c>
      <c r="AN6" s="30">
        <v>1132</v>
      </c>
      <c r="AO6" s="30">
        <v>1475</v>
      </c>
      <c r="AP6" s="30">
        <v>1429</v>
      </c>
      <c r="AQ6" s="30">
        <v>1411</v>
      </c>
      <c r="AR6" s="30">
        <v>1521</v>
      </c>
      <c r="AS6" s="30">
        <v>1299</v>
      </c>
      <c r="AT6" s="30">
        <v>1505</v>
      </c>
      <c r="AU6" s="30">
        <v>550</v>
      </c>
      <c r="AV6" s="30">
        <v>1559</v>
      </c>
      <c r="AW6" s="30">
        <v>1807</v>
      </c>
      <c r="AX6" s="30">
        <v>1616</v>
      </c>
      <c r="AY6" s="30">
        <v>1218</v>
      </c>
      <c r="AZ6" s="30">
        <v>1116</v>
      </c>
      <c r="BA6" s="30">
        <v>1290</v>
      </c>
      <c r="BB6" s="30">
        <v>1539</v>
      </c>
      <c r="BC6" s="30">
        <v>1360</v>
      </c>
      <c r="BD6" s="30">
        <v>1463</v>
      </c>
      <c r="BE6" s="30">
        <v>1653</v>
      </c>
      <c r="BF6" s="30">
        <v>1420</v>
      </c>
      <c r="BG6" s="30">
        <v>1300</v>
      </c>
      <c r="BH6" s="30">
        <v>1291</v>
      </c>
      <c r="BI6" s="30">
        <v>1818</v>
      </c>
      <c r="BJ6" s="30">
        <v>1567</v>
      </c>
      <c r="BK6" s="30">
        <v>1180</v>
      </c>
      <c r="BL6" s="30">
        <v>1063</v>
      </c>
      <c r="BM6" s="30">
        <v>1295</v>
      </c>
      <c r="BN6" s="30">
        <v>1227</v>
      </c>
      <c r="BO6" s="30">
        <v>1486</v>
      </c>
      <c r="BP6" s="30">
        <v>1447</v>
      </c>
      <c r="BQ6" s="30">
        <v>1389</v>
      </c>
      <c r="BR6" s="30">
        <v>1434</v>
      </c>
      <c r="BS6" s="30">
        <v>1114</v>
      </c>
      <c r="BT6" s="30">
        <v>1484</v>
      </c>
      <c r="BU6" s="30">
        <v>1974</v>
      </c>
      <c r="BV6" s="30">
        <v>1584</v>
      </c>
      <c r="BW6" s="30">
        <v>1258</v>
      </c>
      <c r="BX6" s="30">
        <v>1321</v>
      </c>
      <c r="BY6" s="30">
        <v>1401</v>
      </c>
      <c r="BZ6" s="30">
        <v>1459</v>
      </c>
      <c r="CA6" s="30">
        <v>1593</v>
      </c>
      <c r="CB6" s="30">
        <v>1438</v>
      </c>
      <c r="CC6" s="30">
        <v>1438</v>
      </c>
      <c r="CD6" s="31">
        <v>1439</v>
      </c>
      <c r="CE6" s="30">
        <v>1296.0364999999999</v>
      </c>
      <c r="CF6" s="30">
        <v>1466</v>
      </c>
      <c r="CG6" s="30">
        <v>1787.7139999999999</v>
      </c>
      <c r="CH6" s="30">
        <v>1745.9590000000001</v>
      </c>
      <c r="CI6" s="32">
        <v>1473.9059999999999</v>
      </c>
      <c r="CJ6" s="32">
        <v>1231.578</v>
      </c>
      <c r="CK6" s="32">
        <v>1381.249</v>
      </c>
      <c r="CL6" s="33">
        <v>1519.9179999999999</v>
      </c>
      <c r="CM6" s="31">
        <v>1771</v>
      </c>
      <c r="CN6" s="34">
        <v>1418.9059999999999</v>
      </c>
      <c r="CO6" s="34">
        <v>1641.6110000000001</v>
      </c>
      <c r="CP6" s="34">
        <v>1610.3789999999999</v>
      </c>
      <c r="CQ6" s="31">
        <v>1089</v>
      </c>
      <c r="CR6" s="31">
        <v>1325</v>
      </c>
      <c r="CS6" s="32">
        <v>1887.904</v>
      </c>
      <c r="CT6" s="32">
        <v>1569.001</v>
      </c>
      <c r="CU6" s="31">
        <v>1138</v>
      </c>
      <c r="CV6" s="32">
        <v>939.20299999999997</v>
      </c>
      <c r="CW6" s="32">
        <v>1096.777</v>
      </c>
      <c r="CX6" s="32">
        <v>1323.1010000000001</v>
      </c>
      <c r="CY6" s="32">
        <v>1224.2750000000001</v>
      </c>
      <c r="CZ6" s="32">
        <v>2432.8020000000001</v>
      </c>
      <c r="DA6" s="32">
        <v>1199.5309999999999</v>
      </c>
      <c r="DB6" s="32">
        <v>1714.605</v>
      </c>
      <c r="DC6" s="32">
        <v>1392.942</v>
      </c>
      <c r="DD6" s="32">
        <v>1628.423</v>
      </c>
      <c r="DE6" s="32">
        <v>1966.3293999996185</v>
      </c>
      <c r="DF6" s="32">
        <v>1517.56</v>
      </c>
      <c r="DG6" s="32">
        <v>1398.22</v>
      </c>
      <c r="DH6" s="32">
        <v>1279.6281242291996</v>
      </c>
      <c r="DI6" s="32">
        <v>1584.3309122554181</v>
      </c>
      <c r="DJ6" s="30">
        <v>2001.4038879624195</v>
      </c>
      <c r="DK6" s="30">
        <v>1997.599097426275</v>
      </c>
      <c r="DL6" s="30">
        <v>2060.8687251343099</v>
      </c>
      <c r="DM6" s="30">
        <v>2146.6377883344094</v>
      </c>
      <c r="DN6" s="30">
        <v>1893.4664662448442</v>
      </c>
    </row>
    <row r="7" spans="1:122" x14ac:dyDescent="0.25">
      <c r="A7" s="108"/>
      <c r="B7" s="29" t="s">
        <v>25</v>
      </c>
      <c r="C7" s="30">
        <v>1186</v>
      </c>
      <c r="D7" s="30">
        <v>938</v>
      </c>
      <c r="E7" s="30">
        <v>1271</v>
      </c>
      <c r="F7" s="30">
        <v>1058</v>
      </c>
      <c r="G7" s="30">
        <v>1159</v>
      </c>
      <c r="H7" s="30">
        <v>992</v>
      </c>
      <c r="I7" s="30">
        <v>964</v>
      </c>
      <c r="J7" s="30">
        <v>1095</v>
      </c>
      <c r="K7" s="30">
        <v>1107</v>
      </c>
      <c r="L7" s="30">
        <v>1223</v>
      </c>
      <c r="M7" s="30">
        <v>1271</v>
      </c>
      <c r="N7" s="30">
        <v>1080</v>
      </c>
      <c r="O7" s="30">
        <v>1069</v>
      </c>
      <c r="P7" s="30">
        <v>999</v>
      </c>
      <c r="Q7" s="30">
        <v>999</v>
      </c>
      <c r="R7" s="30">
        <v>1211</v>
      </c>
      <c r="S7" s="30">
        <v>1129</v>
      </c>
      <c r="T7" s="30">
        <v>1157</v>
      </c>
      <c r="U7" s="30">
        <v>1212</v>
      </c>
      <c r="V7" s="30">
        <v>1383</v>
      </c>
      <c r="W7" s="30">
        <v>1247</v>
      </c>
      <c r="X7" s="30">
        <v>1306</v>
      </c>
      <c r="Y7" s="30">
        <v>1269</v>
      </c>
      <c r="Z7" s="30">
        <v>1033</v>
      </c>
      <c r="AA7" s="30">
        <v>901</v>
      </c>
      <c r="AB7" s="30">
        <v>1017</v>
      </c>
      <c r="AC7" s="30">
        <v>871</v>
      </c>
      <c r="AD7" s="30">
        <v>1087</v>
      </c>
      <c r="AE7" s="30">
        <v>991</v>
      </c>
      <c r="AF7" s="30">
        <v>1182</v>
      </c>
      <c r="AG7" s="30">
        <v>1245</v>
      </c>
      <c r="AH7" s="30">
        <v>1299</v>
      </c>
      <c r="AI7" s="30">
        <v>1376</v>
      </c>
      <c r="AJ7" s="30">
        <v>1436</v>
      </c>
      <c r="AK7" s="30">
        <v>1194</v>
      </c>
      <c r="AL7" s="30">
        <v>1158</v>
      </c>
      <c r="AM7" s="30">
        <v>1061</v>
      </c>
      <c r="AN7" s="30">
        <v>1000</v>
      </c>
      <c r="AO7" s="30">
        <v>1211</v>
      </c>
      <c r="AP7" s="30">
        <v>910</v>
      </c>
      <c r="AQ7" s="30">
        <v>1163</v>
      </c>
      <c r="AR7" s="30">
        <v>1216</v>
      </c>
      <c r="AS7" s="30">
        <v>1311</v>
      </c>
      <c r="AT7" s="30">
        <v>931</v>
      </c>
      <c r="AU7" s="30">
        <v>1139</v>
      </c>
      <c r="AV7" s="30">
        <v>1447</v>
      </c>
      <c r="AW7" s="30">
        <v>1211</v>
      </c>
      <c r="AX7" s="30">
        <v>1107</v>
      </c>
      <c r="AY7" s="30">
        <v>1002</v>
      </c>
      <c r="AZ7" s="30">
        <v>1013</v>
      </c>
      <c r="BA7" s="30">
        <v>1081</v>
      </c>
      <c r="BB7" s="30">
        <v>1163</v>
      </c>
      <c r="BC7" s="30">
        <v>939</v>
      </c>
      <c r="BD7" s="30">
        <v>1240</v>
      </c>
      <c r="BE7" s="30">
        <v>990</v>
      </c>
      <c r="BF7" s="30">
        <v>1182</v>
      </c>
      <c r="BG7" s="30">
        <v>1297</v>
      </c>
      <c r="BH7" s="30">
        <v>1296</v>
      </c>
      <c r="BI7" s="30">
        <v>1345</v>
      </c>
      <c r="BJ7" s="30">
        <v>1355</v>
      </c>
      <c r="BK7" s="30">
        <v>1302</v>
      </c>
      <c r="BL7" s="30">
        <v>1184</v>
      </c>
      <c r="BM7" s="30">
        <v>1430</v>
      </c>
      <c r="BN7" s="30">
        <v>1220</v>
      </c>
      <c r="BO7" s="30">
        <v>1444</v>
      </c>
      <c r="BP7" s="30">
        <v>1537</v>
      </c>
      <c r="BQ7" s="30">
        <v>1328</v>
      </c>
      <c r="BR7" s="30">
        <v>1481</v>
      </c>
      <c r="BS7" s="30">
        <v>1410</v>
      </c>
      <c r="BT7" s="30">
        <v>1258</v>
      </c>
      <c r="BU7" s="30">
        <v>1399</v>
      </c>
      <c r="BV7" s="30">
        <v>1266</v>
      </c>
      <c r="BW7" s="30">
        <v>1363</v>
      </c>
      <c r="BX7" s="30">
        <v>1105</v>
      </c>
      <c r="BY7" s="30">
        <v>1259</v>
      </c>
      <c r="BZ7" s="30">
        <v>1441</v>
      </c>
      <c r="CA7" s="30">
        <v>1420</v>
      </c>
      <c r="CB7" s="30">
        <v>1353</v>
      </c>
      <c r="CC7" s="30">
        <v>1374</v>
      </c>
      <c r="CD7" s="31">
        <v>1408</v>
      </c>
      <c r="CE7" s="30">
        <v>1513.134</v>
      </c>
      <c r="CF7" s="30">
        <v>1670</v>
      </c>
      <c r="CG7" s="30">
        <v>1589.894</v>
      </c>
      <c r="CH7" s="30">
        <v>1433.1569999999999</v>
      </c>
      <c r="CI7" s="32">
        <v>1354.4670000000001</v>
      </c>
      <c r="CJ7" s="32">
        <v>1285.152</v>
      </c>
      <c r="CK7" s="32">
        <v>1371.518</v>
      </c>
      <c r="CL7" s="33">
        <v>1158.278</v>
      </c>
      <c r="CM7" s="31">
        <v>1411</v>
      </c>
      <c r="CN7" s="34">
        <v>1255.087</v>
      </c>
      <c r="CO7" s="34">
        <v>1283.646</v>
      </c>
      <c r="CP7" s="34">
        <v>1473.1969999999999</v>
      </c>
      <c r="CQ7" s="31">
        <v>1509</v>
      </c>
      <c r="CR7" s="31">
        <v>1779</v>
      </c>
      <c r="CS7" s="32">
        <v>1509.2239999999999</v>
      </c>
      <c r="CT7" s="32">
        <v>1378.9570000000001</v>
      </c>
      <c r="CU7" s="31">
        <v>1577</v>
      </c>
      <c r="CV7" s="32">
        <v>1337.1769999999999</v>
      </c>
      <c r="CW7" s="32">
        <v>1344.335</v>
      </c>
      <c r="CX7" s="32">
        <v>1633.83</v>
      </c>
      <c r="CY7" s="32">
        <v>1450.4359999999999</v>
      </c>
      <c r="CZ7" s="32">
        <v>1519.482</v>
      </c>
      <c r="DA7" s="32">
        <v>1537.626</v>
      </c>
      <c r="DB7" s="32">
        <v>1480.038</v>
      </c>
      <c r="DC7" s="32">
        <v>1424.4839999999999</v>
      </c>
      <c r="DD7" s="32">
        <v>1819.001</v>
      </c>
      <c r="DE7" s="32">
        <v>1594.739</v>
      </c>
      <c r="DF7" s="32">
        <v>1390.21</v>
      </c>
      <c r="DG7" s="32">
        <v>1429.48</v>
      </c>
      <c r="DH7" s="32">
        <v>1305.6412200315983</v>
      </c>
      <c r="DI7" s="32">
        <v>1764.6025942714448</v>
      </c>
      <c r="DJ7" s="30">
        <v>1638.5699875215535</v>
      </c>
      <c r="DK7" s="30">
        <v>1737.1567254864749</v>
      </c>
      <c r="DL7" s="30">
        <v>1219.0333849192116</v>
      </c>
      <c r="DM7" s="30">
        <v>1211.850436400902</v>
      </c>
      <c r="DN7" s="30">
        <v>929.45463092073169</v>
      </c>
    </row>
    <row r="8" spans="1:122" x14ac:dyDescent="0.25">
      <c r="A8" s="108"/>
      <c r="B8" s="29" t="s">
        <v>26</v>
      </c>
      <c r="C8" s="30">
        <v>946</v>
      </c>
      <c r="D8" s="30">
        <v>974</v>
      </c>
      <c r="E8" s="30">
        <v>1201</v>
      </c>
      <c r="F8" s="30">
        <v>1166</v>
      </c>
      <c r="G8" s="30">
        <v>1145</v>
      </c>
      <c r="H8" s="30">
        <v>1340</v>
      </c>
      <c r="I8" s="30">
        <v>1312</v>
      </c>
      <c r="J8" s="30">
        <v>1233</v>
      </c>
      <c r="K8" s="30">
        <v>954</v>
      </c>
      <c r="L8" s="30">
        <v>765</v>
      </c>
      <c r="M8" s="30">
        <v>816</v>
      </c>
      <c r="N8" s="30">
        <v>605</v>
      </c>
      <c r="O8" s="30">
        <v>1080</v>
      </c>
      <c r="P8" s="30">
        <v>948</v>
      </c>
      <c r="Q8" s="30">
        <v>1222</v>
      </c>
      <c r="R8" s="30">
        <v>1415</v>
      </c>
      <c r="S8" s="30">
        <v>1429</v>
      </c>
      <c r="T8" s="30">
        <v>1226</v>
      </c>
      <c r="U8" s="30">
        <v>1419</v>
      </c>
      <c r="V8" s="30">
        <v>1272</v>
      </c>
      <c r="W8" s="30">
        <v>1130</v>
      </c>
      <c r="X8" s="30">
        <v>900</v>
      </c>
      <c r="Y8" s="30">
        <v>818</v>
      </c>
      <c r="Z8" s="30">
        <v>390</v>
      </c>
      <c r="AA8" s="30">
        <v>634</v>
      </c>
      <c r="AB8" s="30">
        <v>1066</v>
      </c>
      <c r="AC8" s="30">
        <v>1276</v>
      </c>
      <c r="AD8" s="30">
        <v>1139</v>
      </c>
      <c r="AE8" s="30">
        <v>1327</v>
      </c>
      <c r="AF8" s="30">
        <v>1322</v>
      </c>
      <c r="AG8" s="30">
        <v>1156</v>
      </c>
      <c r="AH8" s="30">
        <v>991</v>
      </c>
      <c r="AI8" s="30">
        <v>924</v>
      </c>
      <c r="AJ8" s="30">
        <v>784</v>
      </c>
      <c r="AK8" s="30">
        <v>430</v>
      </c>
      <c r="AL8" s="30">
        <v>702</v>
      </c>
      <c r="AM8" s="30">
        <v>1023</v>
      </c>
      <c r="AN8" s="30">
        <v>1013</v>
      </c>
      <c r="AO8" s="30">
        <v>1148</v>
      </c>
      <c r="AP8" s="30">
        <v>1322</v>
      </c>
      <c r="AQ8" s="30">
        <v>1332</v>
      </c>
      <c r="AR8" s="30">
        <v>1467</v>
      </c>
      <c r="AS8" s="30">
        <v>1546</v>
      </c>
      <c r="AT8" s="30">
        <v>1197</v>
      </c>
      <c r="AU8" s="30">
        <v>1076</v>
      </c>
      <c r="AV8" s="30">
        <v>1146</v>
      </c>
      <c r="AW8" s="30">
        <v>834</v>
      </c>
      <c r="AX8" s="30">
        <v>589</v>
      </c>
      <c r="AY8" s="30">
        <v>963</v>
      </c>
      <c r="AZ8" s="30">
        <v>970</v>
      </c>
      <c r="BA8" s="30">
        <v>1337</v>
      </c>
      <c r="BB8" s="30">
        <v>1490</v>
      </c>
      <c r="BC8" s="30">
        <v>1497</v>
      </c>
      <c r="BD8" s="30">
        <v>1495</v>
      </c>
      <c r="BE8" s="30">
        <v>1291</v>
      </c>
      <c r="BF8" s="30">
        <v>1329</v>
      </c>
      <c r="BG8" s="30">
        <v>1167</v>
      </c>
      <c r="BH8" s="30">
        <v>1112</v>
      </c>
      <c r="BI8" s="30">
        <v>876</v>
      </c>
      <c r="BJ8" s="30">
        <v>650</v>
      </c>
      <c r="BK8" s="30">
        <v>962</v>
      </c>
      <c r="BL8" s="30">
        <v>1130</v>
      </c>
      <c r="BM8" s="30">
        <v>1328</v>
      </c>
      <c r="BN8" s="30">
        <v>1153</v>
      </c>
      <c r="BO8" s="30">
        <v>1561</v>
      </c>
      <c r="BP8" s="30">
        <v>1603</v>
      </c>
      <c r="BQ8" s="30">
        <v>1461</v>
      </c>
      <c r="BR8" s="30">
        <v>1493</v>
      </c>
      <c r="BS8" s="30">
        <v>1157</v>
      </c>
      <c r="BT8" s="30">
        <v>1189</v>
      </c>
      <c r="BU8" s="30">
        <v>1056</v>
      </c>
      <c r="BV8" s="30">
        <v>791</v>
      </c>
      <c r="BW8" s="30">
        <v>1030</v>
      </c>
      <c r="BX8" s="30">
        <v>975</v>
      </c>
      <c r="BY8" s="30">
        <v>1036</v>
      </c>
      <c r="BZ8" s="30">
        <v>1246</v>
      </c>
      <c r="CA8" s="30">
        <v>1302</v>
      </c>
      <c r="CB8" s="30">
        <v>1429</v>
      </c>
      <c r="CC8" s="30">
        <v>1425</v>
      </c>
      <c r="CD8" s="31">
        <v>1433</v>
      </c>
      <c r="CE8" s="30">
        <v>1345.365</v>
      </c>
      <c r="CF8" s="30">
        <v>1191</v>
      </c>
      <c r="CG8" s="30">
        <v>712.42600000000004</v>
      </c>
      <c r="CH8" s="30">
        <v>698.40949999999998</v>
      </c>
      <c r="CI8" s="32">
        <v>1164.8030000000001</v>
      </c>
      <c r="CJ8" s="32">
        <v>1057.2080000000001</v>
      </c>
      <c r="CK8" s="32">
        <v>1357.675</v>
      </c>
      <c r="CL8" s="33">
        <v>1323.924</v>
      </c>
      <c r="CM8" s="31">
        <v>1383</v>
      </c>
      <c r="CN8" s="34">
        <v>1449.45</v>
      </c>
      <c r="CO8" s="34">
        <v>1722.739</v>
      </c>
      <c r="CP8" s="34">
        <v>1635.249</v>
      </c>
      <c r="CQ8" s="31">
        <v>1520</v>
      </c>
      <c r="CR8" s="31">
        <v>1436</v>
      </c>
      <c r="CS8" s="32">
        <v>1067.8900000000001</v>
      </c>
      <c r="CT8" s="32">
        <v>727.827</v>
      </c>
      <c r="CU8" s="31">
        <v>1061</v>
      </c>
      <c r="CV8" s="32">
        <v>886.41</v>
      </c>
      <c r="CW8" s="32">
        <v>1229.0920000000001</v>
      </c>
      <c r="CX8" s="32">
        <v>1424.569</v>
      </c>
      <c r="CY8" s="32">
        <v>1428.1379999999999</v>
      </c>
      <c r="CZ8" s="32">
        <v>1418.2670000000001</v>
      </c>
      <c r="DA8" s="32">
        <v>1794.789</v>
      </c>
      <c r="DB8" s="32">
        <v>1272.326</v>
      </c>
      <c r="DC8" s="32">
        <v>1468.2049999999999</v>
      </c>
      <c r="DD8" s="32">
        <v>1291.8240000000001</v>
      </c>
      <c r="DE8" s="32">
        <v>1055.1289999999999</v>
      </c>
      <c r="DF8" s="32">
        <v>750.18700000000001</v>
      </c>
      <c r="DG8" s="32">
        <v>966.33600000000001</v>
      </c>
      <c r="DH8" s="32">
        <v>1131.6101505739957</v>
      </c>
      <c r="DI8" s="32">
        <v>1213.8237518813316</v>
      </c>
      <c r="DJ8" s="30">
        <v>1543.227401390262</v>
      </c>
      <c r="DK8" s="30">
        <v>1666.8613268246436</v>
      </c>
      <c r="DL8" s="30">
        <v>1797.5897610913487</v>
      </c>
      <c r="DM8" s="30">
        <v>1697.4836980175673</v>
      </c>
      <c r="DN8" s="30">
        <v>1383.4122824694459</v>
      </c>
    </row>
    <row r="9" spans="1:122" x14ac:dyDescent="0.25">
      <c r="A9" s="108"/>
      <c r="B9" s="29" t="s">
        <v>27</v>
      </c>
      <c r="C9" s="30">
        <v>479.68</v>
      </c>
      <c r="D9" s="30">
        <v>405</v>
      </c>
      <c r="E9" s="30">
        <v>495</v>
      </c>
      <c r="F9" s="30">
        <v>401</v>
      </c>
      <c r="G9" s="30">
        <v>468</v>
      </c>
      <c r="H9" s="30">
        <v>468</v>
      </c>
      <c r="I9" s="30">
        <v>514</v>
      </c>
      <c r="J9" s="30">
        <v>748</v>
      </c>
      <c r="K9" s="30">
        <v>550</v>
      </c>
      <c r="L9" s="30">
        <v>623</v>
      </c>
      <c r="M9" s="30">
        <v>791</v>
      </c>
      <c r="N9" s="30">
        <v>671</v>
      </c>
      <c r="O9" s="30">
        <v>590</v>
      </c>
      <c r="P9" s="30">
        <v>451</v>
      </c>
      <c r="Q9" s="30">
        <v>408</v>
      </c>
      <c r="R9" s="30">
        <v>392</v>
      </c>
      <c r="S9" s="30">
        <v>430</v>
      </c>
      <c r="T9" s="30">
        <v>444</v>
      </c>
      <c r="U9" s="30">
        <v>536</v>
      </c>
      <c r="V9" s="30">
        <v>386</v>
      </c>
      <c r="W9" s="30">
        <v>491</v>
      </c>
      <c r="X9" s="30">
        <v>531</v>
      </c>
      <c r="Y9" s="30">
        <v>621</v>
      </c>
      <c r="Z9" s="30">
        <v>655</v>
      </c>
      <c r="AA9" s="30">
        <v>477</v>
      </c>
      <c r="AB9" s="30">
        <v>483</v>
      </c>
      <c r="AC9" s="30">
        <v>423</v>
      </c>
      <c r="AD9" s="30">
        <v>389</v>
      </c>
      <c r="AE9" s="30">
        <v>567</v>
      </c>
      <c r="AF9" s="30">
        <v>520</v>
      </c>
      <c r="AG9" s="30">
        <v>535</v>
      </c>
      <c r="AH9" s="30">
        <v>508</v>
      </c>
      <c r="AI9" s="30">
        <v>521</v>
      </c>
      <c r="AJ9" s="30">
        <v>575</v>
      </c>
      <c r="AK9" s="30">
        <v>685</v>
      </c>
      <c r="AL9" s="30">
        <v>637</v>
      </c>
      <c r="AM9" s="30">
        <v>653</v>
      </c>
      <c r="AN9" s="30">
        <v>510</v>
      </c>
      <c r="AO9" s="30">
        <v>559</v>
      </c>
      <c r="AP9" s="30">
        <v>594</v>
      </c>
      <c r="AQ9" s="30">
        <v>606</v>
      </c>
      <c r="AR9" s="30">
        <v>683</v>
      </c>
      <c r="AS9" s="30">
        <v>647</v>
      </c>
      <c r="AT9" s="30">
        <v>630</v>
      </c>
      <c r="AU9" s="30">
        <v>501</v>
      </c>
      <c r="AV9" s="30">
        <v>490</v>
      </c>
      <c r="AW9" s="30">
        <v>609</v>
      </c>
      <c r="AX9" s="30">
        <v>564</v>
      </c>
      <c r="AY9" s="30">
        <v>560</v>
      </c>
      <c r="AZ9" s="30">
        <v>562</v>
      </c>
      <c r="BA9" s="30">
        <v>509</v>
      </c>
      <c r="BB9" s="30">
        <v>462</v>
      </c>
      <c r="BC9" s="30">
        <v>337</v>
      </c>
      <c r="BD9" s="30">
        <v>157</v>
      </c>
      <c r="BE9" s="30">
        <v>176</v>
      </c>
      <c r="BF9" s="30">
        <v>337</v>
      </c>
      <c r="BG9" s="30">
        <v>369</v>
      </c>
      <c r="BH9" s="30">
        <v>520</v>
      </c>
      <c r="BI9" s="30">
        <v>563</v>
      </c>
      <c r="BJ9" s="30">
        <v>661</v>
      </c>
      <c r="BK9" s="30">
        <v>645</v>
      </c>
      <c r="BL9" s="30">
        <v>567</v>
      </c>
      <c r="BM9" s="30">
        <v>620</v>
      </c>
      <c r="BN9" s="30">
        <v>463</v>
      </c>
      <c r="BO9" s="30">
        <v>538</v>
      </c>
      <c r="BP9" s="30">
        <v>590</v>
      </c>
      <c r="BQ9" s="30">
        <v>641</v>
      </c>
      <c r="BR9" s="30">
        <v>653</v>
      </c>
      <c r="BS9" s="30">
        <v>617</v>
      </c>
      <c r="BT9" s="30">
        <v>582</v>
      </c>
      <c r="BU9" s="30">
        <v>558</v>
      </c>
      <c r="BV9" s="30">
        <v>687</v>
      </c>
      <c r="BW9" s="30">
        <v>650</v>
      </c>
      <c r="BX9" s="30">
        <v>441</v>
      </c>
      <c r="BY9" s="30">
        <v>500</v>
      </c>
      <c r="BZ9" s="30">
        <v>586</v>
      </c>
      <c r="CA9" s="30">
        <v>551</v>
      </c>
      <c r="CB9" s="30">
        <v>446</v>
      </c>
      <c r="CC9" s="30">
        <v>367</v>
      </c>
      <c r="CD9" s="31">
        <v>285</v>
      </c>
      <c r="CE9" s="30">
        <v>453.61900000000003</v>
      </c>
      <c r="CF9" s="30">
        <v>554</v>
      </c>
      <c r="CG9" s="30">
        <v>546.67600000000004</v>
      </c>
      <c r="CH9" s="30">
        <v>748.99</v>
      </c>
      <c r="CI9" s="32">
        <v>632.63599999999997</v>
      </c>
      <c r="CJ9" s="32">
        <v>495.55399999999997</v>
      </c>
      <c r="CK9" s="32">
        <v>513.76900000000001</v>
      </c>
      <c r="CL9" s="33">
        <v>583.81500000000005</v>
      </c>
      <c r="CM9" s="31">
        <v>611</v>
      </c>
      <c r="CN9" s="34">
        <v>550.46600000000001</v>
      </c>
      <c r="CO9" s="34">
        <v>568.39700000000005</v>
      </c>
      <c r="CP9" s="34">
        <v>517.45699999999999</v>
      </c>
      <c r="CQ9" s="31">
        <v>679</v>
      </c>
      <c r="CR9" s="31">
        <v>696</v>
      </c>
      <c r="CS9" s="32">
        <v>716.91</v>
      </c>
      <c r="CT9" s="32">
        <v>788.30899999999997</v>
      </c>
      <c r="CU9" s="31">
        <v>702</v>
      </c>
      <c r="CV9" s="32">
        <v>561.01900000000001</v>
      </c>
      <c r="CW9" s="32">
        <v>687.53300000000002</v>
      </c>
      <c r="CX9" s="32">
        <v>595.28499999999997</v>
      </c>
      <c r="CY9" s="32">
        <v>504.28800000000001</v>
      </c>
      <c r="CZ9" s="32">
        <v>646.08100000000002</v>
      </c>
      <c r="DA9" s="32">
        <v>677.61099999999999</v>
      </c>
      <c r="DB9" s="32">
        <v>685.36300000000006</v>
      </c>
      <c r="DC9" s="32">
        <v>719.98199999999997</v>
      </c>
      <c r="DD9" s="32">
        <v>814.40499999999997</v>
      </c>
      <c r="DE9" s="32">
        <v>860.66</v>
      </c>
      <c r="DF9" s="32">
        <v>782.08799999999997</v>
      </c>
      <c r="DG9" s="32">
        <v>604.06600000000003</v>
      </c>
      <c r="DH9" s="32">
        <v>613.61281627895687</v>
      </c>
      <c r="DI9" s="32">
        <v>724.03258887796562</v>
      </c>
      <c r="DJ9" s="30">
        <v>675.58680084080038</v>
      </c>
      <c r="DK9" s="30">
        <v>574.63277813390062</v>
      </c>
      <c r="DL9" s="30">
        <v>520.39842199628254</v>
      </c>
      <c r="DM9" s="30">
        <v>660.79339548460575</v>
      </c>
      <c r="DN9" s="30">
        <v>938.18458575820694</v>
      </c>
    </row>
    <row r="10" spans="1:122" x14ac:dyDescent="0.25">
      <c r="A10" s="108"/>
      <c r="B10" s="29" t="s">
        <v>28</v>
      </c>
      <c r="C10" s="30">
        <v>342.78199999999998</v>
      </c>
      <c r="D10" s="30">
        <v>308.93299999999999</v>
      </c>
      <c r="E10" s="30">
        <v>361.09300000000002</v>
      </c>
      <c r="F10" s="30">
        <v>339.29300000000001</v>
      </c>
      <c r="G10" s="30">
        <v>373.13200000000001</v>
      </c>
      <c r="H10" s="30">
        <v>371.63499999999999</v>
      </c>
      <c r="I10" s="30">
        <v>381.80099999999999</v>
      </c>
      <c r="J10" s="30">
        <v>362.91800000000001</v>
      </c>
      <c r="K10" s="30">
        <v>360.83800000000002</v>
      </c>
      <c r="L10" s="30">
        <v>464.29199999999997</v>
      </c>
      <c r="M10" s="30">
        <v>546.69899999999996</v>
      </c>
      <c r="N10" s="30">
        <v>441.09800000000001</v>
      </c>
      <c r="O10" s="30">
        <v>362.97</v>
      </c>
      <c r="P10" s="30">
        <v>269.47500000000002</v>
      </c>
      <c r="Q10" s="30">
        <v>232.19399999999999</v>
      </c>
      <c r="R10" s="30">
        <v>352.07799999999997</v>
      </c>
      <c r="S10" s="30">
        <v>443.29</v>
      </c>
      <c r="T10" s="30">
        <v>407.31799999999998</v>
      </c>
      <c r="U10" s="30">
        <v>436.59800000000001</v>
      </c>
      <c r="V10" s="30">
        <v>427.56599999999997</v>
      </c>
      <c r="W10" s="30">
        <v>503.43599999999998</v>
      </c>
      <c r="X10" s="30">
        <v>509.37599999999998</v>
      </c>
      <c r="Y10" s="30">
        <v>453.86</v>
      </c>
      <c r="Z10" s="30">
        <v>376.81700000000001</v>
      </c>
      <c r="AA10" s="30">
        <v>331.74</v>
      </c>
      <c r="AB10" s="30">
        <v>296.41500000000002</v>
      </c>
      <c r="AC10" s="30">
        <v>299.839</v>
      </c>
      <c r="AD10" s="30">
        <v>344.88099999999997</v>
      </c>
      <c r="AE10" s="30">
        <v>440.29599999999999</v>
      </c>
      <c r="AF10" s="30">
        <v>415.11200000000002</v>
      </c>
      <c r="AG10" s="30">
        <v>441.99200000000002</v>
      </c>
      <c r="AH10" s="30">
        <v>381.40600000000001</v>
      </c>
      <c r="AI10" s="30">
        <v>505.82600000000002</v>
      </c>
      <c r="AJ10" s="30">
        <v>490.54</v>
      </c>
      <c r="AK10" s="30">
        <v>426.315</v>
      </c>
      <c r="AL10" s="30">
        <v>408.30500000000001</v>
      </c>
      <c r="AM10" s="30">
        <v>421.31299999999999</v>
      </c>
      <c r="AN10" s="30">
        <v>290.589</v>
      </c>
      <c r="AO10" s="30">
        <v>304.048</v>
      </c>
      <c r="AP10" s="30">
        <v>320.13900000000001</v>
      </c>
      <c r="AQ10" s="30">
        <v>317.601</v>
      </c>
      <c r="AR10" s="30">
        <v>374.30799999999999</v>
      </c>
      <c r="AS10" s="30">
        <v>356.11200000000002</v>
      </c>
      <c r="AT10" s="30">
        <v>394.78100000000001</v>
      </c>
      <c r="AU10" s="30">
        <v>374.60899999999998</v>
      </c>
      <c r="AV10" s="30">
        <v>369.62900000000002</v>
      </c>
      <c r="AW10" s="30">
        <v>404.11399999999998</v>
      </c>
      <c r="AX10" s="30">
        <v>356.61099999999999</v>
      </c>
      <c r="AY10" s="30">
        <v>386.113</v>
      </c>
      <c r="AZ10" s="30">
        <v>314.86399999999998</v>
      </c>
      <c r="BA10" s="30">
        <v>280.39999999999998</v>
      </c>
      <c r="BB10" s="30">
        <v>311.238</v>
      </c>
      <c r="BC10" s="30">
        <v>252.71299999999999</v>
      </c>
      <c r="BD10" s="30">
        <v>266.411</v>
      </c>
      <c r="BE10" s="30">
        <v>325.35199999999998</v>
      </c>
      <c r="BF10" s="30">
        <v>375.589</v>
      </c>
      <c r="BG10" s="30">
        <v>345.459</v>
      </c>
      <c r="BH10" s="30">
        <v>366.01100000000002</v>
      </c>
      <c r="BI10" s="30">
        <v>395.13799999999998</v>
      </c>
      <c r="BJ10" s="30">
        <v>416.61799999999999</v>
      </c>
      <c r="BK10" s="30">
        <v>357.45600000000002</v>
      </c>
      <c r="BL10" s="30">
        <v>321.78699999999998</v>
      </c>
      <c r="BM10" s="30">
        <v>287.65600000000001</v>
      </c>
      <c r="BN10" s="30">
        <v>295.101</v>
      </c>
      <c r="BO10" s="30">
        <v>300.53399999999999</v>
      </c>
      <c r="BP10" s="30">
        <v>328.86399999999998</v>
      </c>
      <c r="BQ10" s="30">
        <v>314.42200000000003</v>
      </c>
      <c r="BR10" s="30">
        <v>360.95800000000003</v>
      </c>
      <c r="BS10" s="30">
        <v>299.93599999999998</v>
      </c>
      <c r="BT10" s="30">
        <v>347.55599999999998</v>
      </c>
      <c r="BU10" s="30">
        <v>401.577</v>
      </c>
      <c r="BV10" s="30">
        <v>432.38</v>
      </c>
      <c r="BW10" s="30">
        <v>330.63400000000001</v>
      </c>
      <c r="BX10" s="30">
        <v>290.16000000000003</v>
      </c>
      <c r="BY10" s="30">
        <v>276.40100000000001</v>
      </c>
      <c r="BZ10" s="30">
        <v>310</v>
      </c>
      <c r="CA10" s="30">
        <v>302</v>
      </c>
      <c r="CB10" s="30">
        <v>275</v>
      </c>
      <c r="CC10" s="30">
        <v>264</v>
      </c>
      <c r="CD10" s="31">
        <v>318</v>
      </c>
      <c r="CE10" s="30">
        <v>359.58300000000003</v>
      </c>
      <c r="CF10" s="30">
        <v>366</v>
      </c>
      <c r="CG10" s="30">
        <v>416.26400000000001</v>
      </c>
      <c r="CH10" s="30">
        <v>325.49900000000002</v>
      </c>
      <c r="CI10" s="32">
        <v>324.46300000000002</v>
      </c>
      <c r="CJ10" s="32">
        <v>280.74799999999999</v>
      </c>
      <c r="CK10" s="32">
        <v>290.59300000000002</v>
      </c>
      <c r="CL10" s="33">
        <v>302.79599999999999</v>
      </c>
      <c r="CM10" s="31">
        <v>340</v>
      </c>
      <c r="CN10" s="34">
        <v>316.69299999999998</v>
      </c>
      <c r="CO10" s="34">
        <v>372.858</v>
      </c>
      <c r="CP10" s="34">
        <v>350.68900000000002</v>
      </c>
      <c r="CQ10" s="31">
        <v>399</v>
      </c>
      <c r="CR10" s="31">
        <v>404</v>
      </c>
      <c r="CS10" s="32">
        <v>438.13299999999998</v>
      </c>
      <c r="CT10" s="32">
        <v>486.11</v>
      </c>
      <c r="CU10" s="31">
        <v>388</v>
      </c>
      <c r="CV10" s="32">
        <v>268.34500000000003</v>
      </c>
      <c r="CW10" s="32">
        <v>300.82</v>
      </c>
      <c r="CX10" s="32">
        <v>383.91500000000002</v>
      </c>
      <c r="CY10" s="32">
        <v>459.25400000000002</v>
      </c>
      <c r="CZ10" s="32">
        <v>492.53300000000002</v>
      </c>
      <c r="DA10" s="32">
        <v>458.83</v>
      </c>
      <c r="DB10" s="32">
        <v>434.82600000000002</v>
      </c>
      <c r="DC10" s="32">
        <v>443.40600000000001</v>
      </c>
      <c r="DD10" s="32">
        <v>551.13900000000001</v>
      </c>
      <c r="DE10" s="32">
        <v>443.18299999999999</v>
      </c>
      <c r="DF10" s="32">
        <v>395.85599999999999</v>
      </c>
      <c r="DG10" s="32">
        <v>272.41800000000001</v>
      </c>
      <c r="DH10" s="32">
        <v>248.07632875177785</v>
      </c>
      <c r="DI10" s="32">
        <v>319.48204783821456</v>
      </c>
      <c r="DJ10" s="30">
        <v>337.95256102789358</v>
      </c>
      <c r="DK10" s="30">
        <v>346.89775364163222</v>
      </c>
      <c r="DL10" s="30">
        <v>285.77441668848815</v>
      </c>
      <c r="DM10" s="30">
        <v>306.15539532651417</v>
      </c>
      <c r="DN10" s="30">
        <v>321.48353313646732</v>
      </c>
    </row>
    <row r="11" spans="1:122" x14ac:dyDescent="0.25">
      <c r="A11" s="108"/>
      <c r="B11" s="29" t="s">
        <v>29</v>
      </c>
      <c r="C11" s="30">
        <v>460.964</v>
      </c>
      <c r="D11" s="30">
        <v>634.35900000000004</v>
      </c>
      <c r="E11" s="30">
        <v>545.71100000000001</v>
      </c>
      <c r="F11" s="30">
        <v>564.19000000000005</v>
      </c>
      <c r="G11" s="30">
        <v>263.916</v>
      </c>
      <c r="H11" s="30">
        <v>247.86099999999999</v>
      </c>
      <c r="I11" s="30">
        <v>374.00400000000002</v>
      </c>
      <c r="J11" s="30">
        <v>535.01400000000001</v>
      </c>
      <c r="K11" s="30">
        <v>632.61300000000006</v>
      </c>
      <c r="L11" s="30">
        <v>729.35699999999997</v>
      </c>
      <c r="M11" s="30">
        <v>565.39300000000003</v>
      </c>
      <c r="N11" s="30">
        <v>565</v>
      </c>
      <c r="O11" s="30">
        <v>606.76800000000003</v>
      </c>
      <c r="P11" s="30">
        <v>620.50300000000004</v>
      </c>
      <c r="Q11" s="30">
        <v>563.65800000000002</v>
      </c>
      <c r="R11" s="30">
        <v>726.16300000000001</v>
      </c>
      <c r="S11" s="30">
        <v>500.95499999999998</v>
      </c>
      <c r="T11" s="30">
        <v>296.75900000000001</v>
      </c>
      <c r="U11" s="30">
        <v>369.95299999999997</v>
      </c>
      <c r="V11" s="30">
        <v>369.47699999999998</v>
      </c>
      <c r="W11" s="30">
        <v>548.08299999999997</v>
      </c>
      <c r="X11" s="30">
        <v>702.30600000000004</v>
      </c>
      <c r="Y11" s="30">
        <v>849.96600000000001</v>
      </c>
      <c r="Z11" s="30">
        <v>628.79399999999998</v>
      </c>
      <c r="AA11" s="30">
        <v>573.58399999999995</v>
      </c>
      <c r="AB11" s="30">
        <v>505.279</v>
      </c>
      <c r="AC11" s="30">
        <v>457.57900000000001</v>
      </c>
      <c r="AD11" s="30">
        <v>523.82399999999996</v>
      </c>
      <c r="AE11" s="30">
        <v>634.95399999999995</v>
      </c>
      <c r="AF11" s="30">
        <v>501.25700000000001</v>
      </c>
      <c r="AG11" s="30">
        <v>471.08100000000002</v>
      </c>
      <c r="AH11" s="30">
        <v>590.06399999999996</v>
      </c>
      <c r="AI11" s="30">
        <v>717.18</v>
      </c>
      <c r="AJ11" s="30">
        <v>1064.1690000000001</v>
      </c>
      <c r="AK11" s="30">
        <v>767.66899999999998</v>
      </c>
      <c r="AL11" s="30">
        <v>674.077</v>
      </c>
      <c r="AM11" s="30">
        <v>714.08199999999999</v>
      </c>
      <c r="AN11" s="30">
        <v>691.07100000000003</v>
      </c>
      <c r="AO11" s="30">
        <v>766.08100000000002</v>
      </c>
      <c r="AP11" s="30">
        <v>643.47299999999996</v>
      </c>
      <c r="AQ11" s="30">
        <v>511.10399999999998</v>
      </c>
      <c r="AR11" s="30">
        <v>505.81900000000002</v>
      </c>
      <c r="AS11" s="30">
        <v>454.31599999999997</v>
      </c>
      <c r="AT11" s="30">
        <v>515.51300000000003</v>
      </c>
      <c r="AU11" s="30">
        <v>528.02099999999996</v>
      </c>
      <c r="AV11" s="30">
        <v>656.05600000000004</v>
      </c>
      <c r="AW11" s="30">
        <v>840.28599999999994</v>
      </c>
      <c r="AX11" s="30">
        <v>770.55600000000004</v>
      </c>
      <c r="AY11" s="30">
        <v>592.94200000000001</v>
      </c>
      <c r="AZ11" s="30">
        <v>592.27200000000005</v>
      </c>
      <c r="BA11" s="30">
        <v>683.71299999999997</v>
      </c>
      <c r="BB11" s="30">
        <v>491.11599999999999</v>
      </c>
      <c r="BC11" s="30">
        <v>206.07300000000001</v>
      </c>
      <c r="BD11" s="30">
        <v>239.14</v>
      </c>
      <c r="BE11" s="30">
        <v>335.38799999999998</v>
      </c>
      <c r="BF11" s="30">
        <v>552.36800000000005</v>
      </c>
      <c r="BG11" s="30">
        <v>703.35900000000004</v>
      </c>
      <c r="BH11" s="30">
        <v>920.01199999999994</v>
      </c>
      <c r="BI11" s="30">
        <v>1018.776</v>
      </c>
      <c r="BJ11" s="30">
        <v>914.98299999999995</v>
      </c>
      <c r="BK11" s="30">
        <v>887.53700000000003</v>
      </c>
      <c r="BL11" s="30">
        <v>652.678</v>
      </c>
      <c r="BM11" s="30">
        <v>659.58199999999999</v>
      </c>
      <c r="BN11" s="30">
        <v>505.47</v>
      </c>
      <c r="BO11" s="30">
        <v>679.63</v>
      </c>
      <c r="BP11" s="30">
        <v>546.77200000000005</v>
      </c>
      <c r="BQ11" s="30">
        <v>524.24199999999996</v>
      </c>
      <c r="BR11" s="30">
        <v>638.226</v>
      </c>
      <c r="BS11" s="30">
        <v>658.88099999999997</v>
      </c>
      <c r="BT11" s="30">
        <v>779.08</v>
      </c>
      <c r="BU11" s="30">
        <v>827.4</v>
      </c>
      <c r="BV11" s="30">
        <v>810.81700000000001</v>
      </c>
      <c r="BW11" s="30">
        <v>806.98599999999999</v>
      </c>
      <c r="BX11" s="30">
        <v>720.88400000000001</v>
      </c>
      <c r="BY11" s="30">
        <v>710.63400000000001</v>
      </c>
      <c r="BZ11" s="30">
        <v>934</v>
      </c>
      <c r="CA11" s="30">
        <v>535</v>
      </c>
      <c r="CB11" s="30">
        <v>403</v>
      </c>
      <c r="CC11" s="30">
        <v>355</v>
      </c>
      <c r="CD11" s="32">
        <v>358</v>
      </c>
      <c r="CE11" s="30">
        <v>766.08500000000004</v>
      </c>
      <c r="CF11" s="30">
        <v>1009</v>
      </c>
      <c r="CG11" s="30">
        <v>1100.9849999999999</v>
      </c>
      <c r="CH11" s="30">
        <v>648.97400000000005</v>
      </c>
      <c r="CI11" s="32">
        <v>520.81200000000001</v>
      </c>
      <c r="CJ11" s="32">
        <v>482.91800000000001</v>
      </c>
      <c r="CK11" s="32">
        <v>610.41700000000003</v>
      </c>
      <c r="CL11" s="33">
        <v>702.14700000000005</v>
      </c>
      <c r="CM11" s="31">
        <v>720</v>
      </c>
      <c r="CN11" s="34">
        <v>235.84200000000001</v>
      </c>
      <c r="CO11" s="34">
        <v>201.16</v>
      </c>
      <c r="CP11" s="34">
        <v>245.77</v>
      </c>
      <c r="CQ11" s="31">
        <v>461</v>
      </c>
      <c r="CR11" s="31">
        <v>610</v>
      </c>
      <c r="CS11" s="32">
        <v>607.25599999999997</v>
      </c>
      <c r="CT11" s="32">
        <v>647.01499999999999</v>
      </c>
      <c r="CU11" s="31">
        <v>680</v>
      </c>
      <c r="CV11" s="32">
        <v>603.29600000000005</v>
      </c>
      <c r="CW11" s="32">
        <v>539.07100000000003</v>
      </c>
      <c r="CX11" s="32">
        <v>390.75400000000002</v>
      </c>
      <c r="CY11" s="32">
        <v>310.19</v>
      </c>
      <c r="CZ11" s="32">
        <v>342.553</v>
      </c>
      <c r="DA11" s="32">
        <v>237.501</v>
      </c>
      <c r="DB11" s="32">
        <v>358.65600000000001</v>
      </c>
      <c r="DC11" s="32">
        <v>311.09399999999999</v>
      </c>
      <c r="DD11" s="32">
        <v>563.51199999999994</v>
      </c>
      <c r="DE11" s="32">
        <v>771.17100000000005</v>
      </c>
      <c r="DF11" s="32">
        <v>724.23699999999997</v>
      </c>
      <c r="DG11" s="32">
        <v>632.29700000000003</v>
      </c>
      <c r="DH11" s="32">
        <v>589.92067207510786</v>
      </c>
      <c r="DI11" s="32">
        <v>664.27563014008035</v>
      </c>
      <c r="DJ11" s="30">
        <v>431.28987728313331</v>
      </c>
      <c r="DK11" s="30">
        <v>637.65384808096223</v>
      </c>
      <c r="DL11" s="30">
        <v>798.29555440552042</v>
      </c>
      <c r="DM11" s="30">
        <v>903.49839041090036</v>
      </c>
      <c r="DN11" s="30">
        <v>575.74913363647386</v>
      </c>
    </row>
    <row r="12" spans="1:122" x14ac:dyDescent="0.25">
      <c r="A12" s="108"/>
      <c r="B12" s="29" t="s">
        <v>30</v>
      </c>
      <c r="C12" s="30">
        <v>682.09199999999998</v>
      </c>
      <c r="D12" s="30">
        <v>383.37799999999999</v>
      </c>
      <c r="E12" s="30">
        <v>685.55899999999997</v>
      </c>
      <c r="F12" s="30">
        <v>716.43299999999999</v>
      </c>
      <c r="G12" s="30">
        <v>691.74699999999996</v>
      </c>
      <c r="H12" s="30">
        <v>723.47400000000005</v>
      </c>
      <c r="I12" s="30">
        <v>851.61900000000003</v>
      </c>
      <c r="J12" s="30">
        <v>892.75</v>
      </c>
      <c r="K12" s="30">
        <v>741.21100000000001</v>
      </c>
      <c r="L12" s="30">
        <v>724.63300000000004</v>
      </c>
      <c r="M12" s="30">
        <v>506.15699999999998</v>
      </c>
      <c r="N12" s="30">
        <v>414.82799999999997</v>
      </c>
      <c r="O12" s="30">
        <v>517.79200000000003</v>
      </c>
      <c r="P12" s="30">
        <v>429.13600000000002</v>
      </c>
      <c r="Q12" s="30">
        <v>518.80799999999999</v>
      </c>
      <c r="R12" s="30">
        <v>636.82500000000005</v>
      </c>
      <c r="S12" s="30">
        <v>646.55700000000002</v>
      </c>
      <c r="T12" s="30">
        <v>586.39</v>
      </c>
      <c r="U12" s="30">
        <v>801.09199999999998</v>
      </c>
      <c r="V12" s="30">
        <v>768.26199999999994</v>
      </c>
      <c r="W12" s="30">
        <v>606.08699999999999</v>
      </c>
      <c r="X12" s="30">
        <v>483.03399999999999</v>
      </c>
      <c r="Y12" s="30">
        <v>480.13200000000001</v>
      </c>
      <c r="Z12" s="30">
        <v>269.36799999999999</v>
      </c>
      <c r="AA12" s="30">
        <v>485.35</v>
      </c>
      <c r="AB12" s="30">
        <v>642.06600000000003</v>
      </c>
      <c r="AC12" s="30">
        <v>657.25800000000004</v>
      </c>
      <c r="AD12" s="30">
        <v>505.94900000000001</v>
      </c>
      <c r="AE12" s="30">
        <v>647.61300000000006</v>
      </c>
      <c r="AF12" s="30">
        <v>630.11099999999999</v>
      </c>
      <c r="AG12" s="30">
        <v>757.947</v>
      </c>
      <c r="AH12" s="30">
        <v>607.80399999999997</v>
      </c>
      <c r="AI12" s="30">
        <v>628.02099999999996</v>
      </c>
      <c r="AJ12" s="30">
        <v>571.03399999999999</v>
      </c>
      <c r="AK12" s="30">
        <v>445.92899999999997</v>
      </c>
      <c r="AL12" s="30">
        <v>526.39400000000001</v>
      </c>
      <c r="AM12" s="30">
        <v>660.322</v>
      </c>
      <c r="AN12" s="30">
        <v>386.18299999999999</v>
      </c>
      <c r="AO12" s="30">
        <v>480.964</v>
      </c>
      <c r="AP12" s="30">
        <v>519.44100000000003</v>
      </c>
      <c r="AQ12" s="30">
        <v>577.37400000000002</v>
      </c>
      <c r="AR12" s="30">
        <v>647.80700000000002</v>
      </c>
      <c r="AS12" s="30">
        <v>707.024</v>
      </c>
      <c r="AT12" s="30">
        <v>733.45</v>
      </c>
      <c r="AU12" s="30">
        <v>682.29100000000005</v>
      </c>
      <c r="AV12" s="30">
        <v>833.84100000000001</v>
      </c>
      <c r="AW12" s="30">
        <v>606.78800000000001</v>
      </c>
      <c r="AX12" s="30">
        <v>608.58399999999995</v>
      </c>
      <c r="AY12" s="30">
        <v>567.02</v>
      </c>
      <c r="AZ12" s="30">
        <v>434.524</v>
      </c>
      <c r="BA12" s="30">
        <v>476.98</v>
      </c>
      <c r="BB12" s="30">
        <v>660.524</v>
      </c>
      <c r="BC12" s="30">
        <v>661.33399999999995</v>
      </c>
      <c r="BD12" s="30">
        <v>668.28300000000002</v>
      </c>
      <c r="BE12" s="30">
        <v>689.85199999999998</v>
      </c>
      <c r="BF12" s="30">
        <v>741.57500000000005</v>
      </c>
      <c r="BG12" s="30">
        <v>805.80499999999995</v>
      </c>
      <c r="BH12" s="30">
        <v>623.851</v>
      </c>
      <c r="BI12" s="30">
        <v>330.86399999999998</v>
      </c>
      <c r="BJ12" s="30">
        <v>349.01100000000002</v>
      </c>
      <c r="BK12" s="30">
        <v>677.48</v>
      </c>
      <c r="BL12" s="30">
        <v>479.99</v>
      </c>
      <c r="BM12" s="30">
        <v>470.39</v>
      </c>
      <c r="BN12" s="30">
        <v>462.27600000000001</v>
      </c>
      <c r="BO12" s="30">
        <v>507.41199999999998</v>
      </c>
      <c r="BP12" s="30">
        <v>654.423</v>
      </c>
      <c r="BQ12" s="30">
        <v>588.47299999999996</v>
      </c>
      <c r="BR12" s="30">
        <v>619.94000000000005</v>
      </c>
      <c r="BS12" s="30">
        <v>750.47299999999996</v>
      </c>
      <c r="BT12" s="30">
        <v>740.70100000000002</v>
      </c>
      <c r="BU12" s="30">
        <v>600.202</v>
      </c>
      <c r="BV12" s="30">
        <v>435.24299999999999</v>
      </c>
      <c r="BW12" s="30">
        <v>589.34799999999996</v>
      </c>
      <c r="BX12" s="30">
        <v>379.39400000000001</v>
      </c>
      <c r="BY12" s="30">
        <v>348.25</v>
      </c>
      <c r="BZ12" s="30">
        <v>443</v>
      </c>
      <c r="CA12" s="30">
        <v>544.6</v>
      </c>
      <c r="CB12" s="30">
        <v>635</v>
      </c>
      <c r="CC12" s="30">
        <v>637</v>
      </c>
      <c r="CD12" s="31">
        <v>758</v>
      </c>
      <c r="CE12" s="30">
        <v>639.61</v>
      </c>
      <c r="CF12" s="30">
        <v>595</v>
      </c>
      <c r="CG12" s="30">
        <v>550.58749999999998</v>
      </c>
      <c r="CH12" s="30">
        <v>620.38</v>
      </c>
      <c r="CI12" s="32">
        <v>717.06799999999998</v>
      </c>
      <c r="CJ12" s="32">
        <v>410.44</v>
      </c>
      <c r="CK12" s="32">
        <v>458.54</v>
      </c>
      <c r="CL12" s="33">
        <v>459.96100000000001</v>
      </c>
      <c r="CM12" s="31">
        <v>565</v>
      </c>
      <c r="CN12" s="34">
        <v>557.36300000000006</v>
      </c>
      <c r="CO12" s="34">
        <v>731.096</v>
      </c>
      <c r="CP12" s="34">
        <v>769.71799999999996</v>
      </c>
      <c r="CQ12" s="31">
        <v>679</v>
      </c>
      <c r="CR12" s="31">
        <v>561</v>
      </c>
      <c r="CS12" s="32">
        <v>332.41500000000002</v>
      </c>
      <c r="CT12" s="32">
        <v>347.89800000000002</v>
      </c>
      <c r="CU12" s="31">
        <v>406</v>
      </c>
      <c r="CV12" s="32">
        <v>341.06599999999997</v>
      </c>
      <c r="CW12" s="32">
        <v>618.04</v>
      </c>
      <c r="CX12" s="32">
        <v>642.55200000000002</v>
      </c>
      <c r="CY12" s="32">
        <v>522.95799999999997</v>
      </c>
      <c r="CZ12" s="32">
        <v>535.25099999999998</v>
      </c>
      <c r="DA12" s="32">
        <v>627.74199999999996</v>
      </c>
      <c r="DB12" s="32">
        <v>594.81799999999998</v>
      </c>
      <c r="DC12" s="32">
        <v>636.36699999999996</v>
      </c>
      <c r="DD12" s="32">
        <v>597.47299999999996</v>
      </c>
      <c r="DE12" s="32">
        <v>477.42399999999998</v>
      </c>
      <c r="DF12" s="32">
        <v>489.05</v>
      </c>
      <c r="DG12" s="32">
        <v>489.26</v>
      </c>
      <c r="DH12" s="32">
        <v>391.76658075824122</v>
      </c>
      <c r="DI12" s="32">
        <v>527.66072015180555</v>
      </c>
      <c r="DJ12" s="30">
        <v>676.00969134380205</v>
      </c>
      <c r="DK12" s="30">
        <v>694.04572248563727</v>
      </c>
      <c r="DL12" s="30">
        <v>857.02868521345556</v>
      </c>
      <c r="DM12" s="30">
        <v>923.14287069938325</v>
      </c>
      <c r="DN12" s="30">
        <v>838.03940290297408</v>
      </c>
    </row>
    <row r="13" spans="1:122" x14ac:dyDescent="0.25">
      <c r="A13" s="108"/>
      <c r="B13" s="29" t="s">
        <v>31</v>
      </c>
      <c r="C13" s="30">
        <v>874.279</v>
      </c>
      <c r="D13" s="30">
        <v>699.38400000000001</v>
      </c>
      <c r="E13" s="30">
        <v>676.20699999999999</v>
      </c>
      <c r="F13" s="30">
        <v>577.346</v>
      </c>
      <c r="G13" s="30">
        <v>571.529</v>
      </c>
      <c r="H13" s="30">
        <v>431.92099999999999</v>
      </c>
      <c r="I13" s="30">
        <v>387.387</v>
      </c>
      <c r="J13" s="30">
        <v>491.995</v>
      </c>
      <c r="K13" s="30">
        <v>582.63099999999997</v>
      </c>
      <c r="L13" s="30">
        <v>687.45600000000002</v>
      </c>
      <c r="M13" s="30">
        <v>908.38300000000004</v>
      </c>
      <c r="N13" s="30">
        <v>1011</v>
      </c>
      <c r="O13" s="30">
        <v>1032.605</v>
      </c>
      <c r="P13" s="30">
        <v>800.03700000000003</v>
      </c>
      <c r="Q13" s="30">
        <v>746.43799999999999</v>
      </c>
      <c r="R13" s="30">
        <v>775.89400000000001</v>
      </c>
      <c r="S13" s="30">
        <v>654.5</v>
      </c>
      <c r="T13" s="30">
        <v>466.68299999999999</v>
      </c>
      <c r="U13" s="30">
        <v>524.95799999999997</v>
      </c>
      <c r="V13" s="30">
        <v>588.53899999999999</v>
      </c>
      <c r="W13" s="30">
        <v>645.68700000000001</v>
      </c>
      <c r="X13" s="30">
        <v>853.72</v>
      </c>
      <c r="Y13" s="30">
        <v>858.19299999999998</v>
      </c>
      <c r="Z13" s="30">
        <v>955.43700000000001</v>
      </c>
      <c r="AA13" s="30">
        <v>531.91</v>
      </c>
      <c r="AB13" s="30">
        <v>420.19499999999999</v>
      </c>
      <c r="AC13" s="30">
        <v>552.54499999999996</v>
      </c>
      <c r="AD13" s="30">
        <v>484.79</v>
      </c>
      <c r="AE13" s="30">
        <v>465.02499999999998</v>
      </c>
      <c r="AF13" s="30">
        <v>392.64499999999998</v>
      </c>
      <c r="AG13" s="30">
        <v>430.42</v>
      </c>
      <c r="AH13" s="30">
        <v>451.81</v>
      </c>
      <c r="AI13" s="30">
        <v>526.63</v>
      </c>
      <c r="AJ13" s="30">
        <v>634.52</v>
      </c>
      <c r="AK13" s="30">
        <v>577.83000000000004</v>
      </c>
      <c r="AL13" s="30">
        <v>720.76</v>
      </c>
      <c r="AM13" s="30">
        <v>635.6</v>
      </c>
      <c r="AN13" s="30">
        <v>602.75</v>
      </c>
      <c r="AO13" s="30">
        <v>656.06</v>
      </c>
      <c r="AP13" s="30">
        <v>512.375</v>
      </c>
      <c r="AQ13" s="30">
        <v>449.26499999999999</v>
      </c>
      <c r="AR13" s="30">
        <v>396.45499999999998</v>
      </c>
      <c r="AS13" s="30">
        <v>392.28</v>
      </c>
      <c r="AT13" s="30">
        <v>431.73500000000001</v>
      </c>
      <c r="AU13" s="30">
        <v>465.85</v>
      </c>
      <c r="AV13" s="30">
        <v>515.72</v>
      </c>
      <c r="AW13" s="30">
        <v>564.20000000000005</v>
      </c>
      <c r="AX13" s="30">
        <v>661.8</v>
      </c>
      <c r="AY13" s="30">
        <v>553.41999999999996</v>
      </c>
      <c r="AZ13" s="30">
        <v>528.83500000000004</v>
      </c>
      <c r="BA13" s="30">
        <v>444.90499999999997</v>
      </c>
      <c r="BB13" s="30">
        <v>397.55500000000001</v>
      </c>
      <c r="BC13" s="30">
        <v>350.375</v>
      </c>
      <c r="BD13" s="30">
        <v>302.13</v>
      </c>
      <c r="BE13" s="30">
        <v>341.59</v>
      </c>
      <c r="BF13" s="30">
        <v>417.95</v>
      </c>
      <c r="BG13" s="30">
        <v>438.07</v>
      </c>
      <c r="BH13" s="30">
        <v>531.46500000000003</v>
      </c>
      <c r="BI13" s="30">
        <v>588.86</v>
      </c>
      <c r="BJ13" s="30">
        <v>705.57500000000005</v>
      </c>
      <c r="BK13" s="30">
        <v>646.86</v>
      </c>
      <c r="BL13" s="30">
        <v>559.04499999999996</v>
      </c>
      <c r="BM13" s="30">
        <v>579.71500000000003</v>
      </c>
      <c r="BN13" s="30">
        <v>461.75</v>
      </c>
      <c r="BO13" s="30">
        <v>424.25</v>
      </c>
      <c r="BP13" s="30">
        <v>363.32</v>
      </c>
      <c r="BQ13" s="30">
        <v>335.61500000000001</v>
      </c>
      <c r="BR13" s="30">
        <v>427.60500000000002</v>
      </c>
      <c r="BS13" s="30">
        <v>401.21499999999997</v>
      </c>
      <c r="BT13" s="30">
        <v>575.48</v>
      </c>
      <c r="BU13" s="30">
        <v>636.69000000000005</v>
      </c>
      <c r="BV13" s="30">
        <v>682.73</v>
      </c>
      <c r="BW13" s="30">
        <v>607.94000000000005</v>
      </c>
      <c r="BX13" s="30">
        <v>554.05499999999995</v>
      </c>
      <c r="BY13" s="30">
        <v>551.91499999999996</v>
      </c>
      <c r="BZ13" s="30">
        <v>588</v>
      </c>
      <c r="CA13" s="30">
        <v>440</v>
      </c>
      <c r="CB13" s="30">
        <v>357</v>
      </c>
      <c r="CC13" s="30">
        <v>373</v>
      </c>
      <c r="CD13" s="31">
        <v>501</v>
      </c>
      <c r="CE13" s="30">
        <v>530.77</v>
      </c>
      <c r="CF13" s="30">
        <v>568</v>
      </c>
      <c r="CG13" s="30">
        <v>588.25</v>
      </c>
      <c r="CH13" s="30">
        <v>638.35</v>
      </c>
      <c r="CI13" s="32">
        <v>605.03499999999997</v>
      </c>
      <c r="CJ13" s="32">
        <v>567.26499999999999</v>
      </c>
      <c r="CK13" s="32">
        <v>534</v>
      </c>
      <c r="CL13" s="33">
        <v>513.01499999999999</v>
      </c>
      <c r="CM13" s="31">
        <v>493</v>
      </c>
      <c r="CN13" s="34">
        <v>353.01499999999999</v>
      </c>
      <c r="CO13" s="34">
        <v>316.755</v>
      </c>
      <c r="CP13" s="34">
        <v>396.61</v>
      </c>
      <c r="CQ13" s="31">
        <v>473</v>
      </c>
      <c r="CR13" s="31">
        <v>540</v>
      </c>
      <c r="CS13" s="32">
        <v>553.15499999999997</v>
      </c>
      <c r="CT13" s="32">
        <v>697.46</v>
      </c>
      <c r="CU13" s="31">
        <v>644</v>
      </c>
      <c r="CV13" s="32">
        <v>574.13499999999999</v>
      </c>
      <c r="CW13" s="32">
        <v>576.87</v>
      </c>
      <c r="CX13" s="32">
        <v>530.39499999999998</v>
      </c>
      <c r="CY13" s="32">
        <v>439.09500000000003</v>
      </c>
      <c r="CZ13" s="32">
        <v>401.80500000000001</v>
      </c>
      <c r="DA13" s="32">
        <v>412.46</v>
      </c>
      <c r="DB13" s="32">
        <v>463.52</v>
      </c>
      <c r="DC13" s="32">
        <v>477.495</v>
      </c>
      <c r="DD13" s="32">
        <v>565.5</v>
      </c>
      <c r="DE13" s="32">
        <v>547.59500000000003</v>
      </c>
      <c r="DF13" s="32">
        <v>632.93499999999995</v>
      </c>
      <c r="DG13" s="32">
        <v>568.13</v>
      </c>
      <c r="DH13" s="32">
        <v>516.22984485172833</v>
      </c>
      <c r="DI13" s="32">
        <v>637.76165332419453</v>
      </c>
      <c r="DJ13" s="30">
        <v>436.95353445606156</v>
      </c>
      <c r="DK13" s="30">
        <v>361.08616147257436</v>
      </c>
      <c r="DL13" s="30">
        <v>319.96719464142376</v>
      </c>
      <c r="DM13" s="30">
        <v>321.46840339192016</v>
      </c>
      <c r="DN13" s="30">
        <v>389.08583761623942</v>
      </c>
    </row>
    <row r="14" spans="1:122" x14ac:dyDescent="0.25">
      <c r="A14" s="108"/>
      <c r="B14" s="29" t="s">
        <v>32</v>
      </c>
      <c r="C14" s="30">
        <v>398.92500000000001</v>
      </c>
      <c r="D14" s="30">
        <v>378.375</v>
      </c>
      <c r="E14" s="30">
        <v>435.52499999999998</v>
      </c>
      <c r="F14" s="30">
        <v>493.005</v>
      </c>
      <c r="G14" s="30">
        <v>472.26</v>
      </c>
      <c r="H14" s="30">
        <v>412.68</v>
      </c>
      <c r="I14" s="30">
        <v>378.84</v>
      </c>
      <c r="J14" s="30">
        <v>427.11</v>
      </c>
      <c r="K14" s="30">
        <v>437.28</v>
      </c>
      <c r="L14" s="30">
        <v>456.97500000000002</v>
      </c>
      <c r="M14" s="30">
        <v>495.45</v>
      </c>
      <c r="N14" s="30">
        <v>498</v>
      </c>
      <c r="O14" s="30">
        <v>485.80500000000001</v>
      </c>
      <c r="P14" s="30">
        <v>453.15</v>
      </c>
      <c r="Q14" s="30">
        <v>437.89499999999998</v>
      </c>
      <c r="R14" s="30">
        <v>560.68499999999995</v>
      </c>
      <c r="S14" s="30">
        <v>603.61500000000001</v>
      </c>
      <c r="T14" s="30">
        <v>532.5</v>
      </c>
      <c r="U14" s="30">
        <v>504.39</v>
      </c>
      <c r="V14" s="30">
        <v>513.33000000000004</v>
      </c>
      <c r="W14" s="30">
        <v>464.85</v>
      </c>
      <c r="X14" s="30">
        <v>533.89499999999998</v>
      </c>
      <c r="Y14" s="30">
        <v>512.35500000000002</v>
      </c>
      <c r="Z14" s="30">
        <v>369.75</v>
      </c>
      <c r="AA14" s="30">
        <v>375.48</v>
      </c>
      <c r="AB14" s="30">
        <v>218.83500000000001</v>
      </c>
      <c r="AC14" s="30">
        <v>355.065</v>
      </c>
      <c r="AD14" s="30">
        <v>486.18</v>
      </c>
      <c r="AE14" s="30">
        <v>532.33500000000004</v>
      </c>
      <c r="AF14" s="30">
        <v>491.625</v>
      </c>
      <c r="AG14" s="30">
        <v>532.09500000000003</v>
      </c>
      <c r="AH14" s="30">
        <v>477.58499999999998</v>
      </c>
      <c r="AI14" s="30">
        <v>680.47500000000002</v>
      </c>
      <c r="AJ14" s="30">
        <v>568.08000000000004</v>
      </c>
      <c r="AK14" s="30">
        <v>451.45499999999998</v>
      </c>
      <c r="AL14" s="30">
        <v>426.67500000000001</v>
      </c>
      <c r="AM14" s="30">
        <v>368.02499999999998</v>
      </c>
      <c r="AN14" s="30">
        <v>343.38</v>
      </c>
      <c r="AO14" s="30">
        <v>457.05</v>
      </c>
      <c r="AP14" s="30">
        <v>459.07499999999999</v>
      </c>
      <c r="AQ14" s="30">
        <v>530.11500000000001</v>
      </c>
      <c r="AR14" s="30">
        <v>473.34</v>
      </c>
      <c r="AS14" s="30">
        <v>492.09</v>
      </c>
      <c r="AT14" s="30">
        <v>521.58000000000004</v>
      </c>
      <c r="AU14" s="30">
        <v>512.14499999999998</v>
      </c>
      <c r="AV14" s="30">
        <v>535.77</v>
      </c>
      <c r="AW14" s="30">
        <v>469.62</v>
      </c>
      <c r="AX14" s="30">
        <v>397.05</v>
      </c>
      <c r="AY14" s="30">
        <v>342.10500000000002</v>
      </c>
      <c r="AZ14" s="30">
        <v>448.86</v>
      </c>
      <c r="BA14" s="30">
        <v>414.91500000000002</v>
      </c>
      <c r="BB14" s="30">
        <v>451.15499999999997</v>
      </c>
      <c r="BC14" s="30">
        <v>363.88499999999999</v>
      </c>
      <c r="BD14" s="30">
        <v>385.65</v>
      </c>
      <c r="BE14" s="30">
        <v>432.39</v>
      </c>
      <c r="BF14" s="30">
        <v>491.88</v>
      </c>
      <c r="BG14" s="30">
        <v>490.84500000000003</v>
      </c>
      <c r="BH14" s="30">
        <v>505.935</v>
      </c>
      <c r="BI14" s="30">
        <v>437.92500000000001</v>
      </c>
      <c r="BJ14" s="30">
        <v>503.46</v>
      </c>
      <c r="BK14" s="30">
        <v>419.58</v>
      </c>
      <c r="BL14" s="30">
        <v>420.70499999999998</v>
      </c>
      <c r="BM14" s="30">
        <v>432.3</v>
      </c>
      <c r="BN14" s="30">
        <v>432.435</v>
      </c>
      <c r="BO14" s="30">
        <v>535.15499999999997</v>
      </c>
      <c r="BP14" s="30">
        <v>493.03500000000003</v>
      </c>
      <c r="BQ14" s="30">
        <v>508.89</v>
      </c>
      <c r="BR14" s="30">
        <v>507.96</v>
      </c>
      <c r="BS14" s="30">
        <v>453.85500000000002</v>
      </c>
      <c r="BT14" s="30">
        <v>472.47</v>
      </c>
      <c r="BU14" s="30">
        <v>468.06</v>
      </c>
      <c r="BV14" s="30">
        <v>467.76</v>
      </c>
      <c r="BW14" s="30">
        <v>401.59500000000003</v>
      </c>
      <c r="BX14" s="30">
        <v>368.565</v>
      </c>
      <c r="BY14" s="30">
        <v>408</v>
      </c>
      <c r="BZ14" s="30">
        <v>508</v>
      </c>
      <c r="CA14" s="30">
        <v>510</v>
      </c>
      <c r="CB14" s="30">
        <v>461</v>
      </c>
      <c r="CC14" s="30">
        <v>471</v>
      </c>
      <c r="CD14" s="31">
        <v>482</v>
      </c>
      <c r="CE14" s="30">
        <v>456.82499999999999</v>
      </c>
      <c r="CF14" s="30">
        <v>508</v>
      </c>
      <c r="CG14" s="30">
        <v>450.52499999999998</v>
      </c>
      <c r="CH14" s="30">
        <v>387.28500000000003</v>
      </c>
      <c r="CI14" s="32">
        <v>352.8</v>
      </c>
      <c r="CJ14" s="32">
        <v>343.36500000000001</v>
      </c>
      <c r="CK14" s="32">
        <v>417.01499999999999</v>
      </c>
      <c r="CL14" s="33">
        <v>462.91500000000002</v>
      </c>
      <c r="CM14" s="31">
        <v>486</v>
      </c>
      <c r="CN14" s="34">
        <v>387.10500000000002</v>
      </c>
      <c r="CO14" s="34">
        <v>420.12</v>
      </c>
      <c r="CP14" s="34">
        <v>428.53500000000003</v>
      </c>
      <c r="CQ14" s="31">
        <v>450</v>
      </c>
      <c r="CR14" s="31">
        <v>455</v>
      </c>
      <c r="CS14" s="32">
        <v>410.43</v>
      </c>
      <c r="CT14" s="32">
        <v>369.72</v>
      </c>
      <c r="CU14" s="31">
        <v>373</v>
      </c>
      <c r="CV14" s="32">
        <v>362.46</v>
      </c>
      <c r="CW14" s="32">
        <v>430.57499999999999</v>
      </c>
      <c r="CX14" s="32">
        <v>435.52499999999998</v>
      </c>
      <c r="CY14" s="32">
        <v>557.30999999999995</v>
      </c>
      <c r="CZ14" s="32">
        <v>469.08</v>
      </c>
      <c r="DA14" s="32">
        <v>429.66</v>
      </c>
      <c r="DB14" s="32">
        <v>464.29500000000002</v>
      </c>
      <c r="DC14" s="32">
        <v>406.44</v>
      </c>
      <c r="DD14" s="32">
        <v>444.46499999999997</v>
      </c>
      <c r="DE14" s="32">
        <v>365.22</v>
      </c>
      <c r="DF14" s="32">
        <v>344.44499999999999</v>
      </c>
      <c r="DG14" s="32">
        <v>345.06</v>
      </c>
      <c r="DH14" s="32">
        <v>335.59294451209973</v>
      </c>
      <c r="DI14" s="32">
        <v>407.57631877886053</v>
      </c>
      <c r="DJ14" s="30">
        <v>364.54699142393474</v>
      </c>
      <c r="DK14" s="30">
        <v>448.39770121626105</v>
      </c>
      <c r="DL14" s="30">
        <v>366.84951635064022</v>
      </c>
      <c r="DM14" s="30">
        <v>367.78011968663429</v>
      </c>
      <c r="DN14" s="30">
        <v>376.66627569792058</v>
      </c>
    </row>
    <row r="15" spans="1:122" x14ac:dyDescent="0.25">
      <c r="A15" s="108"/>
      <c r="B15" s="29" t="s">
        <v>33</v>
      </c>
      <c r="C15" s="30">
        <v>212.33699999999999</v>
      </c>
      <c r="D15" s="30">
        <v>209.23</v>
      </c>
      <c r="E15" s="30">
        <v>282.55399999999997</v>
      </c>
      <c r="F15" s="30">
        <v>295.13600000000002</v>
      </c>
      <c r="G15" s="30">
        <v>328.87</v>
      </c>
      <c r="H15" s="30">
        <v>337.423</v>
      </c>
      <c r="I15" s="30">
        <v>375.4</v>
      </c>
      <c r="J15" s="30">
        <v>410.88799999999998</v>
      </c>
      <c r="K15" s="30">
        <v>364.26799999999997</v>
      </c>
      <c r="L15" s="30">
        <v>264.88099999999997</v>
      </c>
      <c r="M15" s="30">
        <v>100.83499999999999</v>
      </c>
      <c r="N15" s="30">
        <v>178.86</v>
      </c>
      <c r="O15" s="30">
        <v>245.023</v>
      </c>
      <c r="P15" s="30">
        <v>227.51499999999999</v>
      </c>
      <c r="Q15" s="30">
        <v>232.11600000000001</v>
      </c>
      <c r="R15" s="30">
        <v>273.58100000000002</v>
      </c>
      <c r="S15" s="30">
        <v>359.96199999999999</v>
      </c>
      <c r="T15" s="30">
        <v>290.72000000000003</v>
      </c>
      <c r="U15" s="30">
        <v>432.20499999999998</v>
      </c>
      <c r="V15" s="30">
        <v>350.87</v>
      </c>
      <c r="W15" s="30">
        <v>240.13</v>
      </c>
      <c r="X15" s="30">
        <v>334.28800000000001</v>
      </c>
      <c r="Y15" s="30">
        <v>291.375</v>
      </c>
      <c r="Z15" s="30">
        <v>132.04</v>
      </c>
      <c r="AA15" s="30">
        <v>223.73599999999999</v>
      </c>
      <c r="AB15" s="30">
        <v>324.92500000000001</v>
      </c>
      <c r="AC15" s="30">
        <v>328.82400000000001</v>
      </c>
      <c r="AD15" s="30">
        <v>256.851</v>
      </c>
      <c r="AE15" s="30">
        <v>325.71199999999999</v>
      </c>
      <c r="AF15" s="30">
        <v>325.07</v>
      </c>
      <c r="AG15" s="30">
        <v>335.91</v>
      </c>
      <c r="AH15" s="30">
        <v>357.63400000000001</v>
      </c>
      <c r="AI15" s="30">
        <v>519.66700000000003</v>
      </c>
      <c r="AJ15" s="30">
        <v>389.52800000000002</v>
      </c>
      <c r="AK15" s="30">
        <v>215.97900000000001</v>
      </c>
      <c r="AL15" s="30">
        <v>268.46600000000001</v>
      </c>
      <c r="AM15" s="30">
        <v>338.25799999999998</v>
      </c>
      <c r="AN15" s="30">
        <v>228.499</v>
      </c>
      <c r="AO15" s="30">
        <v>261.44799999999998</v>
      </c>
      <c r="AP15" s="30">
        <v>298.13200000000001</v>
      </c>
      <c r="AQ15" s="30">
        <v>300.62900000000002</v>
      </c>
      <c r="AR15" s="30">
        <v>326.18299999999999</v>
      </c>
      <c r="AS15" s="30">
        <v>414.44099999999997</v>
      </c>
      <c r="AT15" s="30">
        <v>407.96699999999998</v>
      </c>
      <c r="AU15" s="30">
        <v>388.18900000000002</v>
      </c>
      <c r="AV15" s="30">
        <v>441.89299999999997</v>
      </c>
      <c r="AW15" s="30">
        <v>256.51600000000002</v>
      </c>
      <c r="AX15" s="30">
        <v>210.38800000000001</v>
      </c>
      <c r="AY15" s="30">
        <v>304.06200000000001</v>
      </c>
      <c r="AZ15" s="30">
        <v>242.77199999999999</v>
      </c>
      <c r="BA15" s="30">
        <v>293.315</v>
      </c>
      <c r="BB15" s="30">
        <v>344.61200000000002</v>
      </c>
      <c r="BC15" s="30">
        <v>374.173</v>
      </c>
      <c r="BD15" s="30">
        <v>456.14699999999999</v>
      </c>
      <c r="BE15" s="30">
        <v>430.01</v>
      </c>
      <c r="BF15" s="30">
        <v>501.21</v>
      </c>
      <c r="BG15" s="30">
        <v>526.14099999999996</v>
      </c>
      <c r="BH15" s="30">
        <v>447.91500000000002</v>
      </c>
      <c r="BI15" s="30">
        <v>419.875</v>
      </c>
      <c r="BJ15" s="30">
        <v>276.49200000000002</v>
      </c>
      <c r="BK15" s="30">
        <v>436</v>
      </c>
      <c r="BL15" s="30">
        <v>430.19400000000002</v>
      </c>
      <c r="BM15" s="30">
        <v>348.38099999999997</v>
      </c>
      <c r="BN15" s="30">
        <v>349.30500000000001</v>
      </c>
      <c r="BO15" s="30">
        <v>412.89699999999999</v>
      </c>
      <c r="BP15" s="30">
        <v>497.63799999999998</v>
      </c>
      <c r="BQ15" s="30">
        <v>503.48099999999999</v>
      </c>
      <c r="BR15" s="30">
        <v>562.303</v>
      </c>
      <c r="BS15" s="30">
        <v>556.17499999999995</v>
      </c>
      <c r="BT15" s="30">
        <v>590.70100000000002</v>
      </c>
      <c r="BU15" s="30">
        <v>420.35399999999998</v>
      </c>
      <c r="BV15" s="30">
        <v>241.834</v>
      </c>
      <c r="BW15" s="30">
        <v>401.59500000000003</v>
      </c>
      <c r="BX15" s="30">
        <v>368.565</v>
      </c>
      <c r="BY15" s="30">
        <v>408</v>
      </c>
      <c r="BZ15" s="30">
        <v>414</v>
      </c>
      <c r="CA15" s="30">
        <v>415</v>
      </c>
      <c r="CB15" s="30">
        <v>411</v>
      </c>
      <c r="CC15" s="30">
        <v>460</v>
      </c>
      <c r="CD15" s="31">
        <v>600</v>
      </c>
      <c r="CE15" s="30">
        <v>495.858</v>
      </c>
      <c r="CF15" s="30">
        <v>543</v>
      </c>
      <c r="CG15" s="30">
        <v>509.88249999999999</v>
      </c>
      <c r="CH15" s="30">
        <v>378.44</v>
      </c>
      <c r="CI15" s="32">
        <v>506.779</v>
      </c>
      <c r="CJ15" s="32">
        <v>310.084</v>
      </c>
      <c r="CK15" s="32">
        <v>390.54199999999997</v>
      </c>
      <c r="CL15" s="33">
        <v>340.62099999999998</v>
      </c>
      <c r="CM15" s="31">
        <v>456</v>
      </c>
      <c r="CN15" s="34">
        <v>448.089</v>
      </c>
      <c r="CO15" s="34">
        <v>604.41200000000003</v>
      </c>
      <c r="CP15" s="34">
        <v>584.05899999999997</v>
      </c>
      <c r="CQ15" s="31">
        <v>558</v>
      </c>
      <c r="CR15" s="31">
        <v>520</v>
      </c>
      <c r="CS15" s="32">
        <v>472.76799999999997</v>
      </c>
      <c r="CT15" s="32">
        <v>531.12400000000002</v>
      </c>
      <c r="CU15" s="31">
        <v>669</v>
      </c>
      <c r="CV15" s="32">
        <v>458.27699999999999</v>
      </c>
      <c r="CW15" s="32">
        <v>435.78</v>
      </c>
      <c r="CX15" s="32">
        <v>648.53800000000001</v>
      </c>
      <c r="CY15" s="32">
        <v>587.46500000000003</v>
      </c>
      <c r="CZ15" s="32">
        <v>545.17399999999998</v>
      </c>
      <c r="DA15" s="32">
        <v>618.00699999999995</v>
      </c>
      <c r="DB15" s="32">
        <v>581.178</v>
      </c>
      <c r="DC15" s="32">
        <v>548.43700000000001</v>
      </c>
      <c r="DD15" s="32">
        <v>547.846</v>
      </c>
      <c r="DE15" s="32">
        <v>504.09399999999999</v>
      </c>
      <c r="DF15" s="32">
        <v>520.12800000000004</v>
      </c>
      <c r="DG15" s="32">
        <v>455.63600000000002</v>
      </c>
      <c r="DH15" s="32">
        <v>444.97127666403543</v>
      </c>
      <c r="DI15" s="32">
        <v>584.68943801074568</v>
      </c>
      <c r="DJ15" s="30">
        <v>587.09504085813637</v>
      </c>
      <c r="DK15" s="30">
        <v>555.11599234881203</v>
      </c>
      <c r="DL15" s="30">
        <v>560.75845774548998</v>
      </c>
      <c r="DM15" s="30">
        <v>684.99777218556653</v>
      </c>
      <c r="DN15" s="30">
        <v>639.18136623126315</v>
      </c>
    </row>
    <row r="16" spans="1:122" x14ac:dyDescent="0.25">
      <c r="A16" s="108"/>
      <c r="B16" s="29" t="s">
        <v>34</v>
      </c>
      <c r="C16" s="30">
        <v>140.488</v>
      </c>
      <c r="D16" s="30">
        <v>124.292</v>
      </c>
      <c r="E16" s="30">
        <v>171.81200000000001</v>
      </c>
      <c r="F16" s="30">
        <v>152.184</v>
      </c>
      <c r="G16" s="30">
        <v>188.256</v>
      </c>
      <c r="H16" s="30">
        <v>109.32</v>
      </c>
      <c r="I16" s="30">
        <v>7.8120000000000003</v>
      </c>
      <c r="J16" s="30">
        <v>102.58</v>
      </c>
      <c r="K16" s="30">
        <v>345.94</v>
      </c>
      <c r="L16" s="30">
        <v>93.311999999999998</v>
      </c>
      <c r="M16" s="30">
        <v>25.643999999999998</v>
      </c>
      <c r="N16" s="30">
        <v>67.847999999999999</v>
      </c>
      <c r="O16" s="30">
        <v>117.236</v>
      </c>
      <c r="P16" s="30">
        <v>123.34</v>
      </c>
      <c r="Q16" s="30">
        <v>108.148</v>
      </c>
      <c r="R16" s="30">
        <v>142.41200000000001</v>
      </c>
      <c r="S16" s="30">
        <v>164.23599999999999</v>
      </c>
      <c r="T16" s="30">
        <v>170.57599999999999</v>
      </c>
      <c r="U16" s="30">
        <v>167.54400000000001</v>
      </c>
      <c r="V16" s="30">
        <v>50.536000000000001</v>
      </c>
      <c r="W16" s="30">
        <v>30.052</v>
      </c>
      <c r="X16" s="30">
        <v>82.067999999999998</v>
      </c>
      <c r="Y16" s="30">
        <v>40.704000000000001</v>
      </c>
      <c r="Z16" s="30">
        <v>63.508000000000003</v>
      </c>
      <c r="AA16" s="30">
        <v>146.315</v>
      </c>
      <c r="AB16" s="30">
        <v>153.71</v>
      </c>
      <c r="AC16" s="30">
        <v>132.93</v>
      </c>
      <c r="AD16" s="30">
        <v>118.72</v>
      </c>
      <c r="AE16" s="30">
        <v>157.375</v>
      </c>
      <c r="AF16" s="30">
        <v>114.33</v>
      </c>
      <c r="AG16" s="30">
        <v>174.66</v>
      </c>
      <c r="AH16" s="30">
        <v>137.45500000000001</v>
      </c>
      <c r="AI16" s="30">
        <v>136.435</v>
      </c>
      <c r="AJ16" s="30">
        <v>108.735</v>
      </c>
      <c r="AK16" s="30">
        <v>74.650000000000006</v>
      </c>
      <c r="AL16" s="30">
        <v>100.95</v>
      </c>
      <c r="AM16" s="30">
        <v>144.80500000000001</v>
      </c>
      <c r="AN16" s="30">
        <v>151.79499999999999</v>
      </c>
      <c r="AO16" s="30">
        <v>210.76499999999999</v>
      </c>
      <c r="AP16" s="30">
        <v>214.86500000000001</v>
      </c>
      <c r="AQ16" s="30">
        <v>233.8</v>
      </c>
      <c r="AR16" s="30">
        <v>267.36500000000001</v>
      </c>
      <c r="AS16" s="30">
        <v>188.86500000000001</v>
      </c>
      <c r="AT16" s="30">
        <v>172.20500000000001</v>
      </c>
      <c r="AU16" s="30">
        <v>12.01</v>
      </c>
      <c r="AV16" s="30">
        <v>15.63</v>
      </c>
      <c r="AW16" s="30">
        <v>59.87</v>
      </c>
      <c r="AX16" s="30">
        <v>121.24</v>
      </c>
      <c r="AY16" s="30">
        <v>189</v>
      </c>
      <c r="AZ16" s="30">
        <v>165.52</v>
      </c>
      <c r="BA16" s="30">
        <v>185.5</v>
      </c>
      <c r="BB16" s="30">
        <v>175.86</v>
      </c>
      <c r="BC16" s="30">
        <v>165.155</v>
      </c>
      <c r="BD16" s="30">
        <v>82.444999999999993</v>
      </c>
      <c r="BE16" s="30">
        <v>182.995</v>
      </c>
      <c r="BF16" s="30">
        <v>170.4</v>
      </c>
      <c r="BG16" s="30">
        <v>205.47499999999999</v>
      </c>
      <c r="BH16" s="30">
        <v>140.72999999999999</v>
      </c>
      <c r="BI16" s="30">
        <v>51.23</v>
      </c>
      <c r="BJ16" s="30">
        <v>106.925</v>
      </c>
      <c r="BK16" s="30">
        <v>185.89500000000001</v>
      </c>
      <c r="BL16" s="30">
        <v>148.98500000000001</v>
      </c>
      <c r="BM16" s="30">
        <v>189.42500000000001</v>
      </c>
      <c r="BN16" s="30">
        <v>219.28</v>
      </c>
      <c r="BO16" s="30">
        <v>283.48</v>
      </c>
      <c r="BP16" s="30">
        <v>295.565</v>
      </c>
      <c r="BQ16" s="30">
        <v>183.66</v>
      </c>
      <c r="BR16" s="30">
        <v>147.00899999999999</v>
      </c>
      <c r="BS16" s="30">
        <v>185.27</v>
      </c>
      <c r="BT16" s="30">
        <v>208.94499999999999</v>
      </c>
      <c r="BU16" s="30">
        <v>81.864999999999995</v>
      </c>
      <c r="BV16" s="30">
        <v>107.88</v>
      </c>
      <c r="BW16" s="30">
        <v>165.17</v>
      </c>
      <c r="BX16" s="30">
        <v>128.97499999999999</v>
      </c>
      <c r="BY16" s="30">
        <v>122.23</v>
      </c>
      <c r="BZ16" s="30">
        <v>209</v>
      </c>
      <c r="CA16" s="30">
        <v>240.5</v>
      </c>
      <c r="CB16" s="30">
        <v>334.4</v>
      </c>
      <c r="CC16" s="30">
        <v>185.47</v>
      </c>
      <c r="CD16" s="31">
        <v>103</v>
      </c>
      <c r="CE16" s="30">
        <v>133.20500000000001</v>
      </c>
      <c r="CF16" s="30">
        <v>141</v>
      </c>
      <c r="CG16" s="30">
        <v>77.765000000000001</v>
      </c>
      <c r="CH16" s="30">
        <v>106.075</v>
      </c>
      <c r="CI16" s="32">
        <v>187.11500000000001</v>
      </c>
      <c r="CJ16" s="32">
        <v>148.51</v>
      </c>
      <c r="CK16" s="32">
        <v>162.69</v>
      </c>
      <c r="CL16" s="33">
        <v>154.87</v>
      </c>
      <c r="CM16" s="31">
        <v>240</v>
      </c>
      <c r="CN16" s="34">
        <v>320.40499999999997</v>
      </c>
      <c r="CO16" s="34">
        <v>208.85</v>
      </c>
      <c r="CP16" s="34">
        <v>190.41499999999999</v>
      </c>
      <c r="CQ16" s="31">
        <v>148</v>
      </c>
      <c r="CR16" s="31">
        <v>171</v>
      </c>
      <c r="CS16" s="32">
        <v>134.54</v>
      </c>
      <c r="CT16" s="32">
        <v>117.875</v>
      </c>
      <c r="CU16" s="31">
        <v>210</v>
      </c>
      <c r="CV16" s="32">
        <v>166.72</v>
      </c>
      <c r="CW16" s="32">
        <v>134.875</v>
      </c>
      <c r="CX16" s="32">
        <v>175.97</v>
      </c>
      <c r="CY16" s="32">
        <v>239.31</v>
      </c>
      <c r="CZ16" s="32">
        <v>357.255</v>
      </c>
      <c r="DA16" s="32">
        <v>389.47500000000002</v>
      </c>
      <c r="DB16" s="32">
        <v>229.42500000000001</v>
      </c>
      <c r="DC16" s="32">
        <v>198.815</v>
      </c>
      <c r="DD16" s="32">
        <v>202.82300000000001</v>
      </c>
      <c r="DE16" s="32">
        <v>28.135000000000002</v>
      </c>
      <c r="DF16" s="32">
        <v>114.21</v>
      </c>
      <c r="DG16" s="32">
        <v>143.81916666666666</v>
      </c>
      <c r="DH16" s="32">
        <v>138.66919457672188</v>
      </c>
      <c r="DI16" s="32">
        <v>171.57549105758665</v>
      </c>
      <c r="DJ16" s="30">
        <v>275.0864277434851</v>
      </c>
      <c r="DK16" s="30">
        <v>322.89872620242727</v>
      </c>
      <c r="DL16" s="30">
        <v>304.11515193335327</v>
      </c>
      <c r="DM16" s="30">
        <v>238.101</v>
      </c>
      <c r="DN16" s="30">
        <v>217.09</v>
      </c>
    </row>
    <row r="17" spans="1:118" x14ac:dyDescent="0.25">
      <c r="A17" s="108"/>
      <c r="B17" s="29" t="s">
        <v>35</v>
      </c>
      <c r="C17" s="30">
        <v>123.255</v>
      </c>
      <c r="D17" s="30">
        <v>98.775000000000006</v>
      </c>
      <c r="E17" s="30">
        <v>130.155</v>
      </c>
      <c r="F17" s="30">
        <v>124.83</v>
      </c>
      <c r="G17" s="30">
        <v>139.83000000000001</v>
      </c>
      <c r="H17" s="30">
        <v>102.36</v>
      </c>
      <c r="I17" s="30">
        <v>99.915000000000006</v>
      </c>
      <c r="J17" s="30">
        <v>110.58</v>
      </c>
      <c r="K17" s="30">
        <v>140.85</v>
      </c>
      <c r="L17" s="30">
        <v>167.43</v>
      </c>
      <c r="M17" s="30">
        <v>183.435</v>
      </c>
      <c r="N17" s="30">
        <v>165.94499999999999</v>
      </c>
      <c r="O17" s="30">
        <v>114.315</v>
      </c>
      <c r="P17" s="30">
        <v>90.194999999999993</v>
      </c>
      <c r="Q17" s="30">
        <v>83.16</v>
      </c>
      <c r="R17" s="30">
        <v>127.65</v>
      </c>
      <c r="S17" s="30">
        <v>144.87</v>
      </c>
      <c r="T17" s="30">
        <v>108.825</v>
      </c>
      <c r="U17" s="30">
        <v>117.795</v>
      </c>
      <c r="V17" s="30">
        <v>123.93</v>
      </c>
      <c r="W17" s="30">
        <v>152.79</v>
      </c>
      <c r="X17" s="30">
        <v>167.04</v>
      </c>
      <c r="Y17" s="30">
        <v>203.73</v>
      </c>
      <c r="Z17" s="30">
        <v>136.41</v>
      </c>
      <c r="AA17" s="30">
        <v>120.75</v>
      </c>
      <c r="AB17" s="30">
        <v>87.465000000000003</v>
      </c>
      <c r="AC17" s="30">
        <v>73.515000000000001</v>
      </c>
      <c r="AD17" s="30">
        <v>103.53</v>
      </c>
      <c r="AE17" s="30">
        <v>134.98500000000001</v>
      </c>
      <c r="AF17" s="30">
        <v>121.62</v>
      </c>
      <c r="AG17" s="30">
        <v>131.63999999999999</v>
      </c>
      <c r="AH17" s="30">
        <v>138.30000000000001</v>
      </c>
      <c r="AI17" s="30">
        <v>181.47</v>
      </c>
      <c r="AJ17" s="30">
        <v>197.26499999999999</v>
      </c>
      <c r="AK17" s="30">
        <v>181.71</v>
      </c>
      <c r="AL17" s="30">
        <v>158.44499999999999</v>
      </c>
      <c r="AM17" s="30">
        <v>113.38500000000001</v>
      </c>
      <c r="AN17" s="30">
        <v>83.474999999999994</v>
      </c>
      <c r="AO17" s="30">
        <v>108.52500000000001</v>
      </c>
      <c r="AP17" s="30">
        <v>118.545</v>
      </c>
      <c r="AQ17" s="30">
        <v>140.95500000000001</v>
      </c>
      <c r="AR17" s="30">
        <v>133.97999999999999</v>
      </c>
      <c r="AS17" s="30">
        <v>128.92500000000001</v>
      </c>
      <c r="AT17" s="30">
        <v>148.45500000000001</v>
      </c>
      <c r="AU17" s="30">
        <v>173.35499999999999</v>
      </c>
      <c r="AV17" s="30">
        <v>207.19499999999999</v>
      </c>
      <c r="AW17" s="30">
        <v>202.785</v>
      </c>
      <c r="AX17" s="30">
        <v>172.69499999999999</v>
      </c>
      <c r="AY17" s="30">
        <v>135.69</v>
      </c>
      <c r="AZ17" s="30">
        <v>119.46</v>
      </c>
      <c r="BA17" s="30">
        <v>114.465</v>
      </c>
      <c r="BB17" s="30">
        <v>114.96</v>
      </c>
      <c r="BC17" s="30">
        <v>67.8</v>
      </c>
      <c r="BD17" s="30">
        <v>70.064999999999998</v>
      </c>
      <c r="BE17" s="30">
        <v>76.334999999999994</v>
      </c>
      <c r="BF17" s="30">
        <v>98.864999999999995</v>
      </c>
      <c r="BG17" s="30">
        <v>120.21</v>
      </c>
      <c r="BH17" s="30">
        <v>162.94499999999999</v>
      </c>
      <c r="BI17" s="30">
        <v>184.905</v>
      </c>
      <c r="BJ17" s="30">
        <v>183.39</v>
      </c>
      <c r="BK17" s="30">
        <v>160.54499999999999</v>
      </c>
      <c r="BL17" s="30">
        <v>146.66999999999999</v>
      </c>
      <c r="BM17" s="30">
        <v>132.94499999999999</v>
      </c>
      <c r="BN17" s="30">
        <v>117.19499999999999</v>
      </c>
      <c r="BO17" s="30">
        <v>151.97999999999999</v>
      </c>
      <c r="BP17" s="30">
        <v>121.785</v>
      </c>
      <c r="BQ17" s="30">
        <v>123.87</v>
      </c>
      <c r="BR17" s="30">
        <v>166.845</v>
      </c>
      <c r="BS17" s="30">
        <v>159.94499999999999</v>
      </c>
      <c r="BT17" s="30">
        <v>246.465</v>
      </c>
      <c r="BU17" s="30">
        <v>207.15</v>
      </c>
      <c r="BV17" s="30">
        <v>196.095</v>
      </c>
      <c r="BW17" s="30">
        <v>188.49</v>
      </c>
      <c r="BX17" s="30">
        <v>133.44</v>
      </c>
      <c r="BY17" s="30">
        <v>148.035</v>
      </c>
      <c r="BZ17" s="30">
        <v>179</v>
      </c>
      <c r="CA17" s="30">
        <v>182.4</v>
      </c>
      <c r="CB17" s="30">
        <v>138.5</v>
      </c>
      <c r="CC17" s="30">
        <v>123.7</v>
      </c>
      <c r="CD17" s="31">
        <v>141</v>
      </c>
      <c r="CE17" s="30">
        <v>163.62</v>
      </c>
      <c r="CF17" s="30">
        <v>194</v>
      </c>
      <c r="CG17" s="30">
        <v>206.16</v>
      </c>
      <c r="CH17" s="30">
        <v>176.22</v>
      </c>
      <c r="CI17" s="32">
        <v>160.63499999999999</v>
      </c>
      <c r="CJ17" s="32">
        <v>124.95</v>
      </c>
      <c r="CK17" s="32">
        <v>132.15</v>
      </c>
      <c r="CL17" s="33">
        <v>140.25</v>
      </c>
      <c r="CM17" s="31">
        <v>172</v>
      </c>
      <c r="CN17" s="34">
        <v>126.465</v>
      </c>
      <c r="CO17" s="34">
        <v>121.53</v>
      </c>
      <c r="CP17" s="34">
        <v>131.95500000000001</v>
      </c>
      <c r="CQ17" s="31">
        <v>162</v>
      </c>
      <c r="CR17" s="31">
        <v>182</v>
      </c>
      <c r="CS17" s="32">
        <v>192.93</v>
      </c>
      <c r="CT17" s="32">
        <v>164.82</v>
      </c>
      <c r="CU17" s="31">
        <v>164</v>
      </c>
      <c r="CV17" s="32">
        <v>115.995</v>
      </c>
      <c r="CW17" s="32">
        <v>129.6</v>
      </c>
      <c r="CX17" s="32">
        <v>132.41999999999999</v>
      </c>
      <c r="CY17" s="32">
        <v>144.405</v>
      </c>
      <c r="CZ17" s="32">
        <v>156.52500000000001</v>
      </c>
      <c r="DA17" s="32">
        <v>139.13999999999999</v>
      </c>
      <c r="DB17" s="32">
        <v>161.46</v>
      </c>
      <c r="DC17" s="32">
        <v>173.52</v>
      </c>
      <c r="DD17" s="32">
        <v>192.81</v>
      </c>
      <c r="DE17" s="32">
        <v>181.815</v>
      </c>
      <c r="DF17" s="32">
        <v>160.05000000000001</v>
      </c>
      <c r="DG17" s="32">
        <v>146.67750000000001</v>
      </c>
      <c r="DH17" s="32">
        <v>150.75810385976931</v>
      </c>
      <c r="DI17" s="32">
        <v>147.9815557412478</v>
      </c>
      <c r="DJ17" s="30">
        <v>124.3528746372078</v>
      </c>
      <c r="DK17" s="30">
        <v>128.7085898519407</v>
      </c>
      <c r="DL17" s="30">
        <v>134.2176996472223</v>
      </c>
      <c r="DM17" s="30">
        <v>148.02917958247411</v>
      </c>
      <c r="DN17" s="30">
        <v>162.76878411928192</v>
      </c>
    </row>
    <row r="18" spans="1:118" x14ac:dyDescent="0.25">
      <c r="A18" s="108"/>
      <c r="B18" s="29" t="s">
        <v>36</v>
      </c>
      <c r="C18" s="30">
        <v>53.502000000000002</v>
      </c>
      <c r="D18" s="30">
        <v>30.576000000000001</v>
      </c>
      <c r="E18" s="30">
        <v>56.628</v>
      </c>
      <c r="F18" s="30">
        <v>116.22</v>
      </c>
      <c r="G18" s="30">
        <v>170.994</v>
      </c>
      <c r="H18" s="30">
        <v>159.91800000000001</v>
      </c>
      <c r="I18" s="30">
        <v>193.69800000000001</v>
      </c>
      <c r="J18" s="30">
        <v>246.53399999999999</v>
      </c>
      <c r="K18" s="30">
        <v>210.768</v>
      </c>
      <c r="L18" s="30">
        <v>163.518</v>
      </c>
      <c r="M18" s="30">
        <v>116.658</v>
      </c>
      <c r="N18" s="30">
        <v>78.168000000000006</v>
      </c>
      <c r="O18" s="30">
        <v>71.58</v>
      </c>
      <c r="P18" s="30">
        <v>31.494</v>
      </c>
      <c r="Q18" s="30">
        <v>63.875999999999998</v>
      </c>
      <c r="R18" s="30">
        <v>194.13</v>
      </c>
      <c r="S18" s="30">
        <v>188.13</v>
      </c>
      <c r="T18" s="30">
        <v>172.29</v>
      </c>
      <c r="U18" s="30">
        <v>242.78399999999999</v>
      </c>
      <c r="V18" s="30">
        <v>280.2</v>
      </c>
      <c r="W18" s="30">
        <v>227.316</v>
      </c>
      <c r="X18" s="30">
        <v>212.22</v>
      </c>
      <c r="Y18" s="30">
        <v>142.482</v>
      </c>
      <c r="Z18" s="30">
        <v>69.713999999999999</v>
      </c>
      <c r="AA18" s="30">
        <v>34.061999999999998</v>
      </c>
      <c r="AB18" s="30">
        <v>12.407999999999999</v>
      </c>
      <c r="AC18" s="30">
        <v>120.426</v>
      </c>
      <c r="AD18" s="30">
        <v>94.385999999999996</v>
      </c>
      <c r="AE18" s="30">
        <v>189.18600000000001</v>
      </c>
      <c r="AF18" s="30">
        <v>176.262</v>
      </c>
      <c r="AG18" s="30">
        <v>234.17400000000001</v>
      </c>
      <c r="AH18" s="30">
        <v>238.47</v>
      </c>
      <c r="AI18" s="30">
        <v>247.03200000000001</v>
      </c>
      <c r="AJ18" s="30">
        <v>233.952</v>
      </c>
      <c r="AK18" s="30">
        <v>96.402000000000001</v>
      </c>
      <c r="AL18" s="30">
        <v>84.57</v>
      </c>
      <c r="AM18" s="30">
        <v>53.411999999999999</v>
      </c>
      <c r="AN18" s="30">
        <v>45.9</v>
      </c>
      <c r="AO18" s="30">
        <v>86.447999999999993</v>
      </c>
      <c r="AP18" s="30">
        <v>141.024</v>
      </c>
      <c r="AQ18" s="30">
        <v>208.566</v>
      </c>
      <c r="AR18" s="30">
        <v>206.52</v>
      </c>
      <c r="AS18" s="30">
        <v>214.91399999999999</v>
      </c>
      <c r="AT18" s="30">
        <v>202.41</v>
      </c>
      <c r="AU18" s="30">
        <v>194.34</v>
      </c>
      <c r="AV18" s="30">
        <v>241.506</v>
      </c>
      <c r="AW18" s="30">
        <v>160.87799999999999</v>
      </c>
      <c r="AX18" s="30">
        <v>97.992000000000004</v>
      </c>
      <c r="AY18" s="30">
        <v>59.706000000000003</v>
      </c>
      <c r="AZ18" s="30">
        <v>46.932000000000002</v>
      </c>
      <c r="BA18" s="30">
        <v>70.097999999999999</v>
      </c>
      <c r="BB18" s="30">
        <v>114.336</v>
      </c>
      <c r="BC18" s="30">
        <v>35.700000000000003</v>
      </c>
      <c r="BD18" s="30">
        <v>116.718</v>
      </c>
      <c r="BE18" s="30">
        <v>210.91800000000001</v>
      </c>
      <c r="BF18" s="30">
        <v>234.09</v>
      </c>
      <c r="BG18" s="30">
        <v>247.72200000000001</v>
      </c>
      <c r="BH18" s="30">
        <v>217.66200000000001</v>
      </c>
      <c r="BI18" s="30">
        <v>129.54599999999999</v>
      </c>
      <c r="BJ18" s="30">
        <v>105.798</v>
      </c>
      <c r="BK18" s="30">
        <v>61.853999999999999</v>
      </c>
      <c r="BL18" s="30">
        <v>71.573999999999998</v>
      </c>
      <c r="BM18" s="30">
        <v>52.235999999999997</v>
      </c>
      <c r="BN18" s="30">
        <v>129.636</v>
      </c>
      <c r="BO18" s="30">
        <v>169.66200000000001</v>
      </c>
      <c r="BP18" s="30">
        <v>157.44</v>
      </c>
      <c r="BQ18" s="30">
        <v>230.00399999999999</v>
      </c>
      <c r="BR18" s="30">
        <v>239.82599999999999</v>
      </c>
      <c r="BS18" s="30">
        <v>162.93600000000001</v>
      </c>
      <c r="BT18" s="30">
        <v>190.62</v>
      </c>
      <c r="BU18" s="30">
        <v>176.46600000000001</v>
      </c>
      <c r="BV18" s="30">
        <v>141.45599999999999</v>
      </c>
      <c r="BW18" s="30">
        <v>68.825999999999993</v>
      </c>
      <c r="BX18" s="30">
        <v>62.442</v>
      </c>
      <c r="BY18" s="30">
        <v>99.552000000000007</v>
      </c>
      <c r="BZ18" s="30">
        <v>150</v>
      </c>
      <c r="CA18" s="30">
        <v>134</v>
      </c>
      <c r="CB18" s="30">
        <v>140</v>
      </c>
      <c r="CC18" s="30">
        <v>178</v>
      </c>
      <c r="CD18" s="31">
        <v>219</v>
      </c>
      <c r="CE18" s="30">
        <v>252.756</v>
      </c>
      <c r="CF18" s="30">
        <v>210</v>
      </c>
      <c r="CG18" s="30">
        <v>167.232</v>
      </c>
      <c r="CH18" s="30">
        <v>118.824</v>
      </c>
      <c r="CI18" s="32">
        <v>74.784000000000006</v>
      </c>
      <c r="CJ18" s="32">
        <v>62.832000000000001</v>
      </c>
      <c r="CK18" s="32">
        <v>96.186000000000007</v>
      </c>
      <c r="CL18" s="33">
        <v>179.02799999999999</v>
      </c>
      <c r="CM18" s="31">
        <v>192</v>
      </c>
      <c r="CN18" s="34">
        <v>154.69800000000001</v>
      </c>
      <c r="CO18" s="34">
        <v>160.56</v>
      </c>
      <c r="CP18" s="34">
        <v>223.78200000000001</v>
      </c>
      <c r="CQ18" s="31">
        <v>257</v>
      </c>
      <c r="CR18" s="31">
        <v>214</v>
      </c>
      <c r="CS18" s="32">
        <v>177.17400000000001</v>
      </c>
      <c r="CT18" s="32">
        <v>133.22399999999999</v>
      </c>
      <c r="CU18" s="31">
        <v>115</v>
      </c>
      <c r="CV18" s="32">
        <v>88.727999999999994</v>
      </c>
      <c r="CW18" s="32">
        <v>105.876</v>
      </c>
      <c r="CX18" s="32">
        <v>167.07599999999999</v>
      </c>
      <c r="CY18" s="32">
        <v>229.15799999999999</v>
      </c>
      <c r="CZ18" s="32">
        <v>237.93</v>
      </c>
      <c r="DA18" s="32">
        <v>230.358</v>
      </c>
      <c r="DB18" s="32">
        <v>260.74799999999999</v>
      </c>
      <c r="DC18" s="32">
        <v>278.56799999999998</v>
      </c>
      <c r="DD18" s="32">
        <v>282.06</v>
      </c>
      <c r="DE18" s="32">
        <v>184.416</v>
      </c>
      <c r="DF18" s="32">
        <v>159.006</v>
      </c>
      <c r="DG18" s="32">
        <v>148.04400000000001</v>
      </c>
      <c r="DH18" s="32">
        <v>140.20070224829519</v>
      </c>
      <c r="DI18" s="32">
        <v>175.32789807089912</v>
      </c>
      <c r="DJ18" s="30">
        <v>180.72340979551026</v>
      </c>
      <c r="DK18" s="30">
        <v>232.81770920553063</v>
      </c>
      <c r="DL18" s="30">
        <v>216.41214574700845</v>
      </c>
      <c r="DM18" s="30">
        <v>188.45510868111987</v>
      </c>
      <c r="DN18" s="30">
        <v>212.44521871782501</v>
      </c>
    </row>
    <row r="19" spans="1:118" x14ac:dyDescent="0.25">
      <c r="A19" s="108"/>
      <c r="B19" s="29" t="s">
        <v>37</v>
      </c>
      <c r="C19" s="30">
        <v>87.28</v>
      </c>
      <c r="D19" s="30">
        <v>105.357</v>
      </c>
      <c r="E19" s="30">
        <v>91.418000000000006</v>
      </c>
      <c r="F19" s="30">
        <v>95.453000000000003</v>
      </c>
      <c r="G19" s="30">
        <v>120.446</v>
      </c>
      <c r="H19" s="30">
        <v>91.27</v>
      </c>
      <c r="I19" s="30">
        <v>92.468000000000004</v>
      </c>
      <c r="J19" s="30">
        <v>113.84399999999999</v>
      </c>
      <c r="K19" s="30">
        <v>157.607</v>
      </c>
      <c r="L19" s="30">
        <v>172.21100000000001</v>
      </c>
      <c r="M19" s="30">
        <v>186.946</v>
      </c>
      <c r="N19" s="30">
        <v>171.93</v>
      </c>
      <c r="O19" s="30">
        <v>136.809</v>
      </c>
      <c r="P19" s="30">
        <v>84.197000000000003</v>
      </c>
      <c r="Q19" s="30">
        <v>79.718000000000004</v>
      </c>
      <c r="R19" s="30">
        <v>101.24299999999999</v>
      </c>
      <c r="S19" s="30">
        <v>92.57</v>
      </c>
      <c r="T19" s="30">
        <v>80.414000000000001</v>
      </c>
      <c r="U19" s="30">
        <v>82.085999999999999</v>
      </c>
      <c r="V19" s="30">
        <v>95.509</v>
      </c>
      <c r="W19" s="30">
        <v>106.196</v>
      </c>
      <c r="X19" s="30">
        <v>158.89599999999999</v>
      </c>
      <c r="Y19" s="30">
        <v>184.62200000000001</v>
      </c>
      <c r="Z19" s="30">
        <v>153.73099999999999</v>
      </c>
      <c r="AA19" s="30">
        <v>95.649000000000001</v>
      </c>
      <c r="AB19" s="30">
        <v>102.81</v>
      </c>
      <c r="AC19" s="30">
        <v>121.59399999999999</v>
      </c>
      <c r="AD19" s="30">
        <v>112.038</v>
      </c>
      <c r="AE19" s="30">
        <v>107.099</v>
      </c>
      <c r="AF19" s="30">
        <v>106.09699999999999</v>
      </c>
      <c r="AG19" s="30">
        <v>143.38800000000001</v>
      </c>
      <c r="AH19" s="30">
        <v>102.598</v>
      </c>
      <c r="AI19" s="30">
        <v>130.191</v>
      </c>
      <c r="AJ19" s="30">
        <v>191.70500000000001</v>
      </c>
      <c r="AK19" s="30">
        <v>152.46600000000001</v>
      </c>
      <c r="AL19" s="30">
        <v>164.202</v>
      </c>
      <c r="AM19" s="30">
        <v>123.855</v>
      </c>
      <c r="AN19" s="30">
        <v>104.39400000000001</v>
      </c>
      <c r="AO19" s="30">
        <v>132.494</v>
      </c>
      <c r="AP19" s="30">
        <v>116.324</v>
      </c>
      <c r="AQ19" s="30">
        <v>120.331</v>
      </c>
      <c r="AR19" s="30">
        <v>115.667</v>
      </c>
      <c r="AS19" s="30">
        <v>110.721</v>
      </c>
      <c r="AT19" s="30">
        <v>94.298000000000002</v>
      </c>
      <c r="AU19" s="30">
        <v>93.915999999999997</v>
      </c>
      <c r="AV19" s="30">
        <v>131.464</v>
      </c>
      <c r="AW19" s="30">
        <v>132.30000000000001</v>
      </c>
      <c r="AX19" s="30">
        <v>120.15300000000001</v>
      </c>
      <c r="AY19" s="30">
        <v>100.29600000000001</v>
      </c>
      <c r="AZ19" s="30">
        <v>115.736</v>
      </c>
      <c r="BA19" s="30">
        <v>90.697000000000003</v>
      </c>
      <c r="BB19" s="30">
        <v>101.366</v>
      </c>
      <c r="BC19" s="30">
        <v>65.738</v>
      </c>
      <c r="BD19" s="30">
        <v>74.647999999999996</v>
      </c>
      <c r="BE19" s="30">
        <v>55.631999999999998</v>
      </c>
      <c r="BF19" s="30">
        <v>76.78</v>
      </c>
      <c r="BG19" s="30">
        <v>97.706999999999994</v>
      </c>
      <c r="BH19" s="30">
        <v>160.34399999999999</v>
      </c>
      <c r="BI19" s="30">
        <v>136.63</v>
      </c>
      <c r="BJ19" s="30">
        <v>122.498</v>
      </c>
      <c r="BK19" s="30">
        <v>135.941</v>
      </c>
      <c r="BL19" s="30">
        <v>127.86799999999999</v>
      </c>
      <c r="BM19" s="30">
        <v>123.935</v>
      </c>
      <c r="BN19" s="30">
        <v>100.285</v>
      </c>
      <c r="BO19" s="30">
        <v>120.26</v>
      </c>
      <c r="BP19" s="30">
        <v>130.673</v>
      </c>
      <c r="BQ19" s="30">
        <v>132.54400000000001</v>
      </c>
      <c r="BR19" s="30">
        <v>134.85400000000001</v>
      </c>
      <c r="BS19" s="30">
        <v>122.11199999999999</v>
      </c>
      <c r="BT19" s="30">
        <v>154.637</v>
      </c>
      <c r="BU19" s="30">
        <v>171.20500000000001</v>
      </c>
      <c r="BV19" s="30">
        <v>158.51</v>
      </c>
      <c r="BW19" s="30">
        <v>118.55800000000001</v>
      </c>
      <c r="BX19" s="30">
        <v>96.102000000000004</v>
      </c>
      <c r="BY19" s="30">
        <v>96.486999999999995</v>
      </c>
      <c r="BZ19" s="30">
        <v>136</v>
      </c>
      <c r="CA19" s="30">
        <v>141.69999999999999</v>
      </c>
      <c r="CB19" s="30">
        <v>110.3</v>
      </c>
      <c r="CC19" s="30">
        <v>98.1</v>
      </c>
      <c r="CD19" s="31">
        <v>107</v>
      </c>
      <c r="CE19" s="30">
        <v>133.06100000000001</v>
      </c>
      <c r="CF19" s="30">
        <v>188</v>
      </c>
      <c r="CG19" s="30">
        <v>218.935</v>
      </c>
      <c r="CH19" s="30">
        <v>141.93799999999999</v>
      </c>
      <c r="CI19" s="32">
        <v>120.318</v>
      </c>
      <c r="CJ19" s="32">
        <v>93.188999999999993</v>
      </c>
      <c r="CK19" s="32">
        <v>118.851</v>
      </c>
      <c r="CL19" s="33">
        <v>128.83600000000001</v>
      </c>
      <c r="CM19" s="31">
        <v>119</v>
      </c>
      <c r="CN19" s="34">
        <v>93.463999999999999</v>
      </c>
      <c r="CO19" s="34">
        <v>83.974000000000004</v>
      </c>
      <c r="CP19" s="34">
        <v>85.054000000000002</v>
      </c>
      <c r="CQ19" s="31">
        <v>120</v>
      </c>
      <c r="CR19" s="31">
        <v>125</v>
      </c>
      <c r="CS19" s="32">
        <v>203.57599999999999</v>
      </c>
      <c r="CT19" s="32">
        <v>149.12200000000001</v>
      </c>
      <c r="CU19" s="31">
        <v>123</v>
      </c>
      <c r="CV19" s="32">
        <v>167.17400000000001</v>
      </c>
      <c r="CW19" s="32">
        <v>133.41999999999999</v>
      </c>
      <c r="CX19" s="32">
        <v>162.70500000000001</v>
      </c>
      <c r="CY19" s="32">
        <v>154.36600000000001</v>
      </c>
      <c r="CZ19" s="32">
        <v>137.11600000000001</v>
      </c>
      <c r="DA19" s="32">
        <v>93</v>
      </c>
      <c r="DB19" s="32">
        <v>118.47799999999999</v>
      </c>
      <c r="DC19" s="32">
        <v>144.905</v>
      </c>
      <c r="DD19" s="32">
        <v>209.28200000000001</v>
      </c>
      <c r="DE19" s="32">
        <v>194.41499999999999</v>
      </c>
      <c r="DF19" s="32">
        <v>148.714</v>
      </c>
      <c r="DG19" s="32">
        <v>136.38</v>
      </c>
      <c r="DH19" s="32">
        <v>129.68424094952286</v>
      </c>
      <c r="DI19" s="32">
        <v>139.61117993959931</v>
      </c>
      <c r="DJ19" s="30">
        <v>127.56684246002071</v>
      </c>
      <c r="DK19" s="30">
        <v>166.32980211715739</v>
      </c>
      <c r="DL19" s="30">
        <v>111.36721883795833</v>
      </c>
      <c r="DM19" s="30">
        <v>106.09530733876036</v>
      </c>
      <c r="DN19" s="30">
        <v>154.57731247738923</v>
      </c>
    </row>
    <row r="20" spans="1:118" x14ac:dyDescent="0.25">
      <c r="A20" s="108"/>
      <c r="B20" s="29" t="s">
        <v>38</v>
      </c>
      <c r="C20" s="30">
        <v>156.47200000000001</v>
      </c>
      <c r="D20" s="30">
        <v>135.11600000000001</v>
      </c>
      <c r="E20" s="30">
        <v>118.742</v>
      </c>
      <c r="F20" s="30">
        <v>65.102000000000004</v>
      </c>
      <c r="G20" s="30">
        <v>56.113999999999997</v>
      </c>
      <c r="H20" s="30">
        <v>44.372999999999998</v>
      </c>
      <c r="I20" s="30">
        <v>38.277999999999999</v>
      </c>
      <c r="J20" s="30">
        <v>40.640999999999998</v>
      </c>
      <c r="K20" s="30">
        <v>48.405000000000001</v>
      </c>
      <c r="L20" s="30">
        <v>89.171999999999997</v>
      </c>
      <c r="M20" s="30">
        <v>180.43100000000001</v>
      </c>
      <c r="N20" s="30">
        <v>148.87200000000001</v>
      </c>
      <c r="O20" s="30">
        <v>148.911</v>
      </c>
      <c r="P20" s="30">
        <v>80.119</v>
      </c>
      <c r="Q20" s="30">
        <v>70.760999999999996</v>
      </c>
      <c r="R20" s="30">
        <v>72.429000000000002</v>
      </c>
      <c r="S20" s="30">
        <v>52.085999999999999</v>
      </c>
      <c r="T20" s="30">
        <v>38.667000000000002</v>
      </c>
      <c r="U20" s="30">
        <v>46.893000000000001</v>
      </c>
      <c r="V20" s="30">
        <v>60.47</v>
      </c>
      <c r="W20" s="30">
        <v>67.168999999999997</v>
      </c>
      <c r="X20" s="30">
        <v>132.023</v>
      </c>
      <c r="Y20" s="30">
        <v>199.05199999999999</v>
      </c>
      <c r="Z20" s="30">
        <v>197.86699999999999</v>
      </c>
      <c r="AA20" s="30">
        <v>178.26900000000001</v>
      </c>
      <c r="AB20" s="30">
        <v>119.822</v>
      </c>
      <c r="AC20" s="30">
        <v>113.68</v>
      </c>
      <c r="AD20" s="30">
        <v>71.209999999999994</v>
      </c>
      <c r="AE20" s="30">
        <v>63.779000000000003</v>
      </c>
      <c r="AF20" s="30">
        <v>54.161000000000001</v>
      </c>
      <c r="AG20" s="30">
        <v>57.865000000000002</v>
      </c>
      <c r="AH20" s="30">
        <v>68.462000000000003</v>
      </c>
      <c r="AI20" s="30">
        <v>107.128</v>
      </c>
      <c r="AJ20" s="30">
        <v>170.25200000000001</v>
      </c>
      <c r="AK20" s="30">
        <v>190.43100000000001</v>
      </c>
      <c r="AL20" s="30">
        <v>178.75</v>
      </c>
      <c r="AM20" s="30">
        <v>173.553</v>
      </c>
      <c r="AN20" s="30">
        <v>138.66999999999999</v>
      </c>
      <c r="AO20" s="30">
        <v>128.98099999999999</v>
      </c>
      <c r="AP20" s="30">
        <v>93.622</v>
      </c>
      <c r="AQ20" s="30">
        <v>98.42</v>
      </c>
      <c r="AR20" s="30">
        <v>72.451999999999998</v>
      </c>
      <c r="AS20" s="30">
        <v>74.453000000000003</v>
      </c>
      <c r="AT20" s="30">
        <v>59.493000000000002</v>
      </c>
      <c r="AU20" s="30">
        <v>68.352000000000004</v>
      </c>
      <c r="AV20" s="30">
        <v>114.60299999999999</v>
      </c>
      <c r="AW20" s="30">
        <v>176.68700000000001</v>
      </c>
      <c r="AX20" s="30">
        <v>207.56100000000001</v>
      </c>
      <c r="AY20" s="30">
        <v>242.32300000000001</v>
      </c>
      <c r="AZ20" s="30">
        <v>156.64099999999999</v>
      </c>
      <c r="BA20" s="30">
        <v>121.014</v>
      </c>
      <c r="BB20" s="30">
        <v>70.507999999999996</v>
      </c>
      <c r="BC20" s="30">
        <v>37.249000000000002</v>
      </c>
      <c r="BD20" s="30">
        <v>36.494999999999997</v>
      </c>
      <c r="BE20" s="30">
        <v>24.622</v>
      </c>
      <c r="BF20" s="30">
        <v>34.866999999999997</v>
      </c>
      <c r="BG20" s="30">
        <v>54.850999999999999</v>
      </c>
      <c r="BH20" s="30">
        <v>103.268</v>
      </c>
      <c r="BI20" s="30">
        <v>211.12100000000001</v>
      </c>
      <c r="BJ20" s="30">
        <v>242.654</v>
      </c>
      <c r="BK20" s="30">
        <v>242.73699999999999</v>
      </c>
      <c r="BL20" s="30">
        <v>127.422</v>
      </c>
      <c r="BM20" s="30">
        <v>142.88900000000001</v>
      </c>
      <c r="BN20" s="30">
        <v>78.069999999999993</v>
      </c>
      <c r="BO20" s="30">
        <v>76.45</v>
      </c>
      <c r="BP20" s="30">
        <v>49.83</v>
      </c>
      <c r="BQ20" s="30">
        <v>60.445999999999998</v>
      </c>
      <c r="BR20" s="30">
        <v>75.218000000000004</v>
      </c>
      <c r="BS20" s="30">
        <v>76.703999999999994</v>
      </c>
      <c r="BT20" s="30">
        <v>146.30699999999999</v>
      </c>
      <c r="BU20" s="30">
        <v>184.31100000000001</v>
      </c>
      <c r="BV20" s="30">
        <v>199.08199999999999</v>
      </c>
      <c r="BW20" s="30">
        <v>201.661</v>
      </c>
      <c r="BX20" s="30">
        <v>154.523</v>
      </c>
      <c r="BY20" s="30">
        <v>114.645</v>
      </c>
      <c r="BZ20" s="30">
        <v>114</v>
      </c>
      <c r="CA20" s="30">
        <v>75.8</v>
      </c>
      <c r="CB20" s="30">
        <v>42.8</v>
      </c>
      <c r="CC20" s="30">
        <v>29.5</v>
      </c>
      <c r="CD20" s="31">
        <v>46</v>
      </c>
      <c r="CE20" s="30">
        <v>62.643999999999998</v>
      </c>
      <c r="CF20" s="30">
        <v>133</v>
      </c>
      <c r="CG20" s="30">
        <v>186.07400000000001</v>
      </c>
      <c r="CH20" s="30">
        <v>183.86</v>
      </c>
      <c r="CI20" s="32">
        <v>176.41499999999999</v>
      </c>
      <c r="CJ20" s="32">
        <v>130.84299999999999</v>
      </c>
      <c r="CK20" s="32">
        <v>83.486999999999995</v>
      </c>
      <c r="CL20" s="33">
        <v>87.674000000000007</v>
      </c>
      <c r="CM20" s="31">
        <v>57</v>
      </c>
      <c r="CN20" s="34">
        <v>52.646999999999998</v>
      </c>
      <c r="CO20" s="34">
        <v>37.823</v>
      </c>
      <c r="CP20" s="34">
        <v>41.77</v>
      </c>
      <c r="CQ20" s="31">
        <v>64</v>
      </c>
      <c r="CR20" s="31">
        <v>79</v>
      </c>
      <c r="CS20" s="32">
        <v>193.7</v>
      </c>
      <c r="CT20" s="32">
        <v>196.37700000000001</v>
      </c>
      <c r="CU20" s="31">
        <v>156</v>
      </c>
      <c r="CV20" s="32">
        <v>119.852</v>
      </c>
      <c r="CW20" s="32">
        <v>89.088999999999999</v>
      </c>
      <c r="CX20" s="32">
        <v>78.570999999999998</v>
      </c>
      <c r="CY20" s="32">
        <v>61.036000000000001</v>
      </c>
      <c r="CZ20" s="32">
        <v>53.106999999999999</v>
      </c>
      <c r="DA20" s="32">
        <v>31.53</v>
      </c>
      <c r="DB20" s="32">
        <v>36.655999999999999</v>
      </c>
      <c r="DC20" s="32">
        <v>41.457999999999998</v>
      </c>
      <c r="DD20" s="32">
        <v>67.183000000000007</v>
      </c>
      <c r="DE20" s="32">
        <v>153.94399999999999</v>
      </c>
      <c r="DF20" s="32">
        <v>140.84700000000001</v>
      </c>
      <c r="DG20" s="32">
        <v>133.74</v>
      </c>
      <c r="DH20" s="32">
        <v>101.03505294420934</v>
      </c>
      <c r="DI20" s="32">
        <v>136.4095849649382</v>
      </c>
      <c r="DJ20" s="30">
        <v>79.90323831261135</v>
      </c>
      <c r="DK20" s="30">
        <v>58.089117283421643</v>
      </c>
      <c r="DL20" s="30">
        <v>43.549087857536122</v>
      </c>
      <c r="DM20" s="30">
        <v>24.762556111151085</v>
      </c>
      <c r="DN20" s="30">
        <v>33.288052090559908</v>
      </c>
    </row>
    <row r="21" spans="1:118" ht="15.75" thickBot="1" x14ac:dyDescent="0.3">
      <c r="A21" s="108"/>
      <c r="B21" s="35" t="s">
        <v>39</v>
      </c>
      <c r="C21" s="36">
        <v>102.66</v>
      </c>
      <c r="D21" s="36">
        <v>84.347999999999999</v>
      </c>
      <c r="E21" s="36">
        <v>113.964</v>
      </c>
      <c r="F21" s="36">
        <v>80.153999999999996</v>
      </c>
      <c r="G21" s="36">
        <v>79.512</v>
      </c>
      <c r="H21" s="36">
        <v>78.3</v>
      </c>
      <c r="I21" s="36">
        <v>76.823999999999998</v>
      </c>
      <c r="J21" s="36">
        <v>110.91</v>
      </c>
      <c r="K21" s="36">
        <v>93.42</v>
      </c>
      <c r="L21" s="36">
        <v>103.578</v>
      </c>
      <c r="M21" s="36">
        <v>104.04600000000001</v>
      </c>
      <c r="N21" s="36">
        <v>102.21599999999999</v>
      </c>
      <c r="O21" s="36">
        <v>108.846</v>
      </c>
      <c r="P21" s="36">
        <v>75.378</v>
      </c>
      <c r="Q21" s="36">
        <v>83.808000000000007</v>
      </c>
      <c r="R21" s="36">
        <v>115.77</v>
      </c>
      <c r="S21" s="36">
        <v>123</v>
      </c>
      <c r="T21" s="36">
        <v>89.334000000000003</v>
      </c>
      <c r="U21" s="36">
        <v>107.13</v>
      </c>
      <c r="V21" s="36">
        <v>95.682000000000002</v>
      </c>
      <c r="W21" s="36">
        <v>94.242000000000004</v>
      </c>
      <c r="X21" s="36">
        <v>100.842</v>
      </c>
      <c r="Y21" s="36">
        <v>101.16</v>
      </c>
      <c r="Z21" s="36">
        <v>60.21</v>
      </c>
      <c r="AA21" s="36">
        <v>75.510000000000005</v>
      </c>
      <c r="AB21" s="36">
        <v>55.817999999999998</v>
      </c>
      <c r="AC21" s="36">
        <v>47.97</v>
      </c>
      <c r="AD21" s="36">
        <v>64.013999999999996</v>
      </c>
      <c r="AE21" s="36">
        <v>91.41</v>
      </c>
      <c r="AF21" s="36">
        <v>91.902000000000001</v>
      </c>
      <c r="AG21" s="36">
        <v>106.404</v>
      </c>
      <c r="AH21" s="36">
        <v>95.183999999999997</v>
      </c>
      <c r="AI21" s="36">
        <v>113.82599999999999</v>
      </c>
      <c r="AJ21" s="36">
        <v>118.11</v>
      </c>
      <c r="AK21" s="36">
        <v>102.366</v>
      </c>
      <c r="AL21" s="36">
        <v>111.13200000000001</v>
      </c>
      <c r="AM21" s="36">
        <v>92.364000000000004</v>
      </c>
      <c r="AN21" s="36">
        <v>80.585999999999999</v>
      </c>
      <c r="AO21" s="36">
        <v>96.54</v>
      </c>
      <c r="AP21" s="36">
        <v>89.111999999999995</v>
      </c>
      <c r="AQ21" s="36">
        <v>98.813999999999993</v>
      </c>
      <c r="AR21" s="36">
        <v>91.451999999999998</v>
      </c>
      <c r="AS21" s="36">
        <v>112.47</v>
      </c>
      <c r="AT21" s="36">
        <v>115.59</v>
      </c>
      <c r="AU21" s="36">
        <v>129.27000000000001</v>
      </c>
      <c r="AV21" s="36">
        <v>122.52</v>
      </c>
      <c r="AW21" s="36">
        <v>105.17400000000001</v>
      </c>
      <c r="AX21" s="36">
        <v>103.914</v>
      </c>
      <c r="AY21" s="36">
        <v>89.754000000000005</v>
      </c>
      <c r="AZ21" s="36">
        <v>101.586</v>
      </c>
      <c r="BA21" s="36">
        <v>85.445999999999998</v>
      </c>
      <c r="BB21" s="36">
        <v>87.012</v>
      </c>
      <c r="BC21" s="36">
        <v>82.488</v>
      </c>
      <c r="BD21" s="36">
        <v>69.335999999999999</v>
      </c>
      <c r="BE21" s="36">
        <v>76.236000000000004</v>
      </c>
      <c r="BF21" s="36">
        <v>78.611999999999995</v>
      </c>
      <c r="BG21" s="36">
        <v>102.318</v>
      </c>
      <c r="BH21" s="36">
        <v>103.14</v>
      </c>
      <c r="BI21" s="36">
        <v>112.038</v>
      </c>
      <c r="BJ21" s="36">
        <v>102.672</v>
      </c>
      <c r="BK21" s="36">
        <v>107.40600000000001</v>
      </c>
      <c r="BL21" s="36">
        <v>92.7</v>
      </c>
      <c r="BM21" s="36">
        <v>109.542</v>
      </c>
      <c r="BN21" s="36">
        <v>79.373999999999995</v>
      </c>
      <c r="BO21" s="36">
        <v>118.65600000000001</v>
      </c>
      <c r="BP21" s="36">
        <v>107.80200000000001</v>
      </c>
      <c r="BQ21" s="36">
        <v>109.83</v>
      </c>
      <c r="BR21" s="36">
        <v>131.352</v>
      </c>
      <c r="BS21" s="36">
        <v>128.86199999999999</v>
      </c>
      <c r="BT21" s="36">
        <v>126.294</v>
      </c>
      <c r="BU21" s="36">
        <v>121.788</v>
      </c>
      <c r="BV21" s="36">
        <v>110.44199999999999</v>
      </c>
      <c r="BW21" s="36">
        <v>133.17599999999999</v>
      </c>
      <c r="BX21" s="36">
        <v>108.246</v>
      </c>
      <c r="BY21" s="36">
        <v>126.654</v>
      </c>
      <c r="BZ21" s="36">
        <v>133</v>
      </c>
      <c r="CA21" s="36">
        <v>119</v>
      </c>
      <c r="CB21" s="36">
        <v>113.2</v>
      </c>
      <c r="CC21" s="36">
        <v>100.1</v>
      </c>
      <c r="CD21" s="37">
        <v>114</v>
      </c>
      <c r="CE21" s="36">
        <v>112.494</v>
      </c>
      <c r="CF21" s="36">
        <v>130</v>
      </c>
      <c r="CG21" s="36">
        <v>119.80200000000001</v>
      </c>
      <c r="CH21" s="36">
        <v>108.414</v>
      </c>
      <c r="CI21" s="38">
        <v>100.38</v>
      </c>
      <c r="CJ21" s="38">
        <v>81.263999999999996</v>
      </c>
      <c r="CK21" s="38">
        <v>97.866</v>
      </c>
      <c r="CL21" s="39">
        <v>91.71</v>
      </c>
      <c r="CM21" s="37">
        <v>108</v>
      </c>
      <c r="CN21" s="40">
        <v>100.62</v>
      </c>
      <c r="CO21" s="40">
        <v>106.188</v>
      </c>
      <c r="CP21" s="40">
        <v>123.23399999999999</v>
      </c>
      <c r="CQ21" s="37">
        <v>156</v>
      </c>
      <c r="CR21" s="37">
        <v>144</v>
      </c>
      <c r="CS21" s="38">
        <v>126.402</v>
      </c>
      <c r="CT21" s="38">
        <v>124.506</v>
      </c>
      <c r="CU21" s="37">
        <v>135</v>
      </c>
      <c r="CV21" s="38">
        <v>125.08799999999999</v>
      </c>
      <c r="CW21" s="38">
        <v>120.06</v>
      </c>
      <c r="CX21" s="38">
        <v>113.67</v>
      </c>
      <c r="CY21" s="38">
        <v>119.80200000000001</v>
      </c>
      <c r="CZ21" s="38">
        <v>140.25</v>
      </c>
      <c r="DA21" s="38">
        <v>127.224</v>
      </c>
      <c r="DB21" s="38">
        <v>145.69200000000001</v>
      </c>
      <c r="DC21" s="38">
        <v>132.054</v>
      </c>
      <c r="DD21" s="38">
        <v>154.86000000000001</v>
      </c>
      <c r="DE21" s="38">
        <v>139.87200000000001</v>
      </c>
      <c r="DF21" s="38">
        <v>152.40600000000001</v>
      </c>
      <c r="DG21" s="38">
        <v>133.35</v>
      </c>
      <c r="DH21" s="38">
        <v>166.46985068112349</v>
      </c>
      <c r="DI21" s="38">
        <v>122.9073130710334</v>
      </c>
      <c r="DJ21" s="36">
        <v>100.0824939619767</v>
      </c>
      <c r="DK21" s="36">
        <v>112.88681549704359</v>
      </c>
      <c r="DL21" s="36">
        <v>102.80623403378196</v>
      </c>
      <c r="DM21" s="36">
        <v>98.504067360171959</v>
      </c>
      <c r="DN21" s="36">
        <v>111.72166502289227</v>
      </c>
    </row>
    <row r="22" spans="1:118" x14ac:dyDescent="0.25">
      <c r="A22" s="108"/>
      <c r="B22" s="29" t="s">
        <v>40</v>
      </c>
      <c r="C22" s="30">
        <v>3125.6826999999998</v>
      </c>
      <c r="D22" s="30">
        <v>2548.721364</v>
      </c>
      <c r="E22" s="30">
        <v>2834.5</v>
      </c>
      <c r="F22" s="30">
        <v>2614.41</v>
      </c>
      <c r="G22" s="30">
        <v>2410.3000000000002</v>
      </c>
      <c r="H22" s="30">
        <v>2493.2800000000002</v>
      </c>
      <c r="I22" s="30">
        <v>2216.84</v>
      </c>
      <c r="J22" s="30">
        <v>3065.02</v>
      </c>
      <c r="K22" s="30">
        <v>2935.5830000000001</v>
      </c>
      <c r="L22" s="30">
        <v>3179.1379999999999</v>
      </c>
      <c r="M22" s="30">
        <v>3202.8870000000002</v>
      </c>
      <c r="N22" s="30">
        <v>4318.183</v>
      </c>
      <c r="O22" s="30">
        <v>3099.8090000000002</v>
      </c>
      <c r="P22" s="30">
        <v>3569.9630000000002</v>
      </c>
      <c r="Q22" s="30">
        <v>2547.105</v>
      </c>
      <c r="R22" s="30">
        <v>3093.8620000000001</v>
      </c>
      <c r="S22" s="30">
        <v>2926.7237999999998</v>
      </c>
      <c r="T22" s="30">
        <v>2488.9540000000002</v>
      </c>
      <c r="U22" s="30">
        <v>2968.2950000000001</v>
      </c>
      <c r="V22" s="30">
        <v>2585.36</v>
      </c>
      <c r="W22" s="30">
        <v>2520.41</v>
      </c>
      <c r="X22" s="30">
        <v>3451.998</v>
      </c>
      <c r="Y22" s="30">
        <v>3012.3597</v>
      </c>
      <c r="Z22" s="30">
        <v>3819.2727999999997</v>
      </c>
      <c r="AA22" s="30">
        <v>3469.2080000000001</v>
      </c>
      <c r="AB22" s="30">
        <v>2778.1790000000001</v>
      </c>
      <c r="AC22" s="30">
        <v>2114.41</v>
      </c>
      <c r="AD22" s="30">
        <v>2842.7660000000001</v>
      </c>
      <c r="AE22" s="30">
        <v>2494.5410000000002</v>
      </c>
      <c r="AF22" s="30">
        <v>2560.2469999999998</v>
      </c>
      <c r="AG22" s="30">
        <v>2322.364</v>
      </c>
      <c r="AH22" s="30">
        <v>2534.364</v>
      </c>
      <c r="AI22" s="30">
        <v>3816.143</v>
      </c>
      <c r="AJ22" s="30">
        <v>3521.5459999999998</v>
      </c>
      <c r="AK22" s="30">
        <v>3906.2719999999999</v>
      </c>
      <c r="AL22" s="30">
        <v>3786.3519999999999</v>
      </c>
      <c r="AM22" s="30">
        <v>3611.56</v>
      </c>
      <c r="AN22" s="30">
        <v>3235.0610000000001</v>
      </c>
      <c r="AO22" s="30">
        <v>4255.9889999999996</v>
      </c>
      <c r="AP22" s="30">
        <v>3496.924</v>
      </c>
      <c r="AQ22" s="30">
        <v>3027.3229999999999</v>
      </c>
      <c r="AR22" s="30">
        <v>3040.172</v>
      </c>
      <c r="AS22" s="30">
        <v>3115.7849999999999</v>
      </c>
      <c r="AT22" s="30">
        <v>3182.92</v>
      </c>
      <c r="AU22" s="30">
        <v>3771.1329999999998</v>
      </c>
      <c r="AV22" s="30">
        <v>3431.1379999999999</v>
      </c>
      <c r="AW22" s="30">
        <v>3882.7429999999999</v>
      </c>
      <c r="AX22" s="30">
        <v>4065.75</v>
      </c>
      <c r="AY22" s="30">
        <v>3570.53</v>
      </c>
      <c r="AZ22" s="30">
        <v>3853.1759999999999</v>
      </c>
      <c r="BA22" s="30">
        <v>3127.0320000000002</v>
      </c>
      <c r="BB22" s="30">
        <v>3448.9679999999998</v>
      </c>
      <c r="BC22" s="30">
        <v>2681</v>
      </c>
      <c r="BD22" s="30">
        <v>2883.8220000000001</v>
      </c>
      <c r="BE22" s="30">
        <v>2286.9699999999998</v>
      </c>
      <c r="BF22" s="30">
        <v>2709.9609999999998</v>
      </c>
      <c r="BG22" s="30">
        <v>3051.7330000000002</v>
      </c>
      <c r="BH22" s="30">
        <v>3010.3389999999999</v>
      </c>
      <c r="BI22" s="30">
        <v>3595.0639999999999</v>
      </c>
      <c r="BJ22" s="30">
        <v>3623.8490000000002</v>
      </c>
      <c r="BK22" s="30">
        <v>3410.4</v>
      </c>
      <c r="BL22" s="30">
        <v>2999.8180000000002</v>
      </c>
      <c r="BM22" s="30">
        <v>3740.748</v>
      </c>
      <c r="BN22" s="30">
        <v>3173.1179999999999</v>
      </c>
      <c r="BO22" s="30">
        <v>2946.0709999999999</v>
      </c>
      <c r="BP22" s="30">
        <v>3005.3519999999999</v>
      </c>
      <c r="BQ22" s="30">
        <v>2722.0619999999999</v>
      </c>
      <c r="BR22" s="30">
        <v>3683.3449999999998</v>
      </c>
      <c r="BS22" s="30">
        <v>3593.9940000000001</v>
      </c>
      <c r="BT22" s="30">
        <v>3608.9250000000002</v>
      </c>
      <c r="BU22" s="30">
        <v>4006.3029999999999</v>
      </c>
      <c r="BV22" s="30">
        <v>4387.9639999999999</v>
      </c>
      <c r="BW22" s="30">
        <v>3677.6469999999999</v>
      </c>
      <c r="BX22" s="30">
        <v>3339.73</v>
      </c>
      <c r="BY22" s="30">
        <v>3505.627</v>
      </c>
      <c r="BZ22" s="30">
        <v>3578</v>
      </c>
      <c r="CA22" s="30">
        <v>3016</v>
      </c>
      <c r="CB22" s="30">
        <v>3179</v>
      </c>
      <c r="CC22" s="30">
        <v>2490</v>
      </c>
      <c r="CD22" s="31">
        <v>3521</v>
      </c>
      <c r="CE22" s="30">
        <v>2673.5897999999997</v>
      </c>
      <c r="CF22" s="41">
        <v>4420</v>
      </c>
      <c r="CG22" s="42">
        <v>4441.0010000000002</v>
      </c>
      <c r="CH22" s="42">
        <v>3488</v>
      </c>
      <c r="CI22" s="32">
        <v>4142.7250000000004</v>
      </c>
      <c r="CJ22" s="32">
        <v>3682.1170000000002</v>
      </c>
      <c r="CK22" s="32">
        <v>3196.6280000000002</v>
      </c>
      <c r="CL22" s="33">
        <v>3932.6660000000002</v>
      </c>
      <c r="CM22" s="31">
        <v>3139</v>
      </c>
      <c r="CN22" s="34">
        <v>2791.9029999999998</v>
      </c>
      <c r="CO22" s="34">
        <v>2836.1640000000002</v>
      </c>
      <c r="CP22" s="34">
        <v>3302.7420000000002</v>
      </c>
      <c r="CQ22" s="31">
        <v>2960</v>
      </c>
      <c r="CR22" s="31">
        <v>3554</v>
      </c>
      <c r="CS22" s="32">
        <v>4057.924</v>
      </c>
      <c r="CT22" s="32">
        <v>4216.1737309999999</v>
      </c>
      <c r="CU22" s="31">
        <v>3763</v>
      </c>
      <c r="CV22" s="32">
        <v>3378.384</v>
      </c>
      <c r="CW22" s="32">
        <v>3985.1309999999999</v>
      </c>
      <c r="CX22" s="32">
        <v>3456.9070000000002</v>
      </c>
      <c r="CY22" s="32">
        <v>2876.8339999999998</v>
      </c>
      <c r="CZ22" s="32">
        <v>2980.0030000000002</v>
      </c>
      <c r="DA22" s="32">
        <v>3698.4340000000002</v>
      </c>
      <c r="DB22" s="32">
        <v>2661.0189999999998</v>
      </c>
      <c r="DC22" s="32">
        <v>3290.2550000000001</v>
      </c>
      <c r="DD22" s="32">
        <v>3725.0509999999999</v>
      </c>
      <c r="DE22" s="32">
        <v>3813.886</v>
      </c>
      <c r="DF22" s="32">
        <v>3992.0940000000001</v>
      </c>
      <c r="DG22" s="32">
        <v>3534.1729999999998</v>
      </c>
      <c r="DH22" s="32">
        <v>3102.39</v>
      </c>
      <c r="DI22" s="32">
        <v>4214.268</v>
      </c>
      <c r="DJ22" s="30">
        <v>3580.3409999999999</v>
      </c>
      <c r="DK22" s="30">
        <v>3175.5720000000001</v>
      </c>
      <c r="DL22" s="30">
        <v>3257.4360000000001</v>
      </c>
      <c r="DM22" s="30">
        <v>3144.0329999999999</v>
      </c>
      <c r="DN22" s="30">
        <v>3027.8270000000002</v>
      </c>
    </row>
    <row r="23" spans="1:118" x14ac:dyDescent="0.25">
      <c r="A23" s="108"/>
      <c r="B23" s="29" t="s">
        <v>41</v>
      </c>
      <c r="C23" s="30">
        <v>1244.646</v>
      </c>
      <c r="D23" s="30">
        <v>1139.1179999999999</v>
      </c>
      <c r="E23" s="30">
        <v>1517.933</v>
      </c>
      <c r="F23" s="30">
        <v>1373.915</v>
      </c>
      <c r="G23" s="30">
        <v>1417.662</v>
      </c>
      <c r="H23" s="30">
        <v>1161.425</v>
      </c>
      <c r="I23" s="30">
        <v>1135.364</v>
      </c>
      <c r="J23" s="30">
        <v>1194.739</v>
      </c>
      <c r="K23" s="30">
        <v>1304.056</v>
      </c>
      <c r="L23" s="30">
        <v>1564.8320000000001</v>
      </c>
      <c r="M23" s="30">
        <v>1782.0260000000001</v>
      </c>
      <c r="N23" s="30">
        <v>1443.097</v>
      </c>
      <c r="O23" s="30">
        <v>1095.827</v>
      </c>
      <c r="P23" s="30">
        <v>1182.768</v>
      </c>
      <c r="Q23" s="30">
        <v>1169.173</v>
      </c>
      <c r="R23" s="30">
        <v>1511.212</v>
      </c>
      <c r="S23" s="30">
        <v>1326.69</v>
      </c>
      <c r="T23" s="30">
        <v>1254.5940000000001</v>
      </c>
      <c r="U23" s="30">
        <v>1464.3</v>
      </c>
      <c r="V23" s="30">
        <v>1430.2840000000001</v>
      </c>
      <c r="W23" s="30">
        <v>1446.646</v>
      </c>
      <c r="X23" s="30">
        <v>1707.9280000000001</v>
      </c>
      <c r="Y23" s="30">
        <v>1602.2</v>
      </c>
      <c r="Z23" s="30">
        <v>1544.048</v>
      </c>
      <c r="AA23" s="30">
        <v>1040.924</v>
      </c>
      <c r="AB23" s="30">
        <v>1209.4469999999999</v>
      </c>
      <c r="AC23" s="30">
        <v>1594.963</v>
      </c>
      <c r="AD23" s="30">
        <v>1428.7840000000001</v>
      </c>
      <c r="AE23" s="30">
        <v>1465.59</v>
      </c>
      <c r="AF23" s="30">
        <v>1264.952</v>
      </c>
      <c r="AG23" s="30">
        <v>1450.482</v>
      </c>
      <c r="AH23" s="30">
        <v>1557.7819999999999</v>
      </c>
      <c r="AI23" s="30">
        <v>1809.6949999999999</v>
      </c>
      <c r="AJ23" s="30">
        <v>1981.424</v>
      </c>
      <c r="AK23" s="30">
        <v>1631.579</v>
      </c>
      <c r="AL23" s="30">
        <v>1605.046</v>
      </c>
      <c r="AM23" s="30">
        <v>1553.7560000000001</v>
      </c>
      <c r="AN23" s="30">
        <v>1532.3789999999999</v>
      </c>
      <c r="AO23" s="30">
        <v>1762.7049999999999</v>
      </c>
      <c r="AP23" s="30">
        <v>1613.193</v>
      </c>
      <c r="AQ23" s="30">
        <v>1548.7249999999999</v>
      </c>
      <c r="AR23" s="30">
        <v>1559.0519999999999</v>
      </c>
      <c r="AS23" s="30">
        <v>1599.3969999999999</v>
      </c>
      <c r="AT23" s="30">
        <v>1518.2950000000001</v>
      </c>
      <c r="AU23" s="30">
        <v>1648.2819999999999</v>
      </c>
      <c r="AV23" s="30">
        <v>1860.4169999999999</v>
      </c>
      <c r="AW23" s="30">
        <v>1794.056</v>
      </c>
      <c r="AX23" s="30">
        <v>1593.431</v>
      </c>
      <c r="AY23" s="30">
        <v>1312.3779999999999</v>
      </c>
      <c r="AZ23" s="30">
        <v>1475.72</v>
      </c>
      <c r="BA23" s="30">
        <v>1507.684</v>
      </c>
      <c r="BB23" s="30">
        <v>1582.2339999999999</v>
      </c>
      <c r="BC23" s="30">
        <v>1286.712</v>
      </c>
      <c r="BD23" s="30">
        <v>1160.163</v>
      </c>
      <c r="BE23" s="30">
        <v>1058.93</v>
      </c>
      <c r="BF23" s="30">
        <v>1455.432</v>
      </c>
      <c r="BG23" s="30">
        <v>1417.5229999999999</v>
      </c>
      <c r="BH23" s="30">
        <v>1351.9090000000001</v>
      </c>
      <c r="BI23" s="30">
        <v>1231.0129999999999</v>
      </c>
      <c r="BJ23" s="30">
        <v>1722.873</v>
      </c>
      <c r="BK23" s="30">
        <v>1109.0840000000001</v>
      </c>
      <c r="BL23" s="30">
        <v>1448.9970000000001</v>
      </c>
      <c r="BM23" s="30">
        <v>2040.633</v>
      </c>
      <c r="BN23" s="30">
        <v>1581.6990000000001</v>
      </c>
      <c r="BO23" s="30">
        <v>1520.2560000000001</v>
      </c>
      <c r="BP23" s="30">
        <v>1485.3720000000001</v>
      </c>
      <c r="BQ23" s="30">
        <v>1457.942</v>
      </c>
      <c r="BR23" s="30">
        <v>1845.8720000000001</v>
      </c>
      <c r="BS23" s="30">
        <v>1739.375</v>
      </c>
      <c r="BT23" s="30">
        <v>2054.5940000000001</v>
      </c>
      <c r="BU23" s="30">
        <v>2031.252</v>
      </c>
      <c r="BV23" s="30">
        <v>1921.423</v>
      </c>
      <c r="BW23" s="30">
        <v>1866.4749999999999</v>
      </c>
      <c r="BX23" s="30">
        <v>1858.759</v>
      </c>
      <c r="BY23" s="30">
        <v>1636.115</v>
      </c>
      <c r="BZ23" s="30">
        <v>1822</v>
      </c>
      <c r="CA23" s="30">
        <v>1711</v>
      </c>
      <c r="CB23" s="30">
        <v>1443</v>
      </c>
      <c r="CC23" s="30">
        <v>1434</v>
      </c>
      <c r="CD23" s="31">
        <v>1492</v>
      </c>
      <c r="CE23" s="30">
        <v>1641.8420000000001</v>
      </c>
      <c r="CF23" s="41">
        <v>1920</v>
      </c>
      <c r="CG23" s="42">
        <v>1904.4380000000001</v>
      </c>
      <c r="CH23" s="42">
        <v>1522.8673999999999</v>
      </c>
      <c r="CI23" s="32">
        <v>1569.261</v>
      </c>
      <c r="CJ23" s="32">
        <v>1545.479</v>
      </c>
      <c r="CK23" s="32">
        <v>1721.394</v>
      </c>
      <c r="CL23" s="33">
        <v>1905.6179999999999</v>
      </c>
      <c r="CM23" s="31">
        <v>1967</v>
      </c>
      <c r="CN23" s="34">
        <v>1662.183</v>
      </c>
      <c r="CO23" s="34">
        <v>1690.8910000000001</v>
      </c>
      <c r="CP23" s="34">
        <v>1756.88</v>
      </c>
      <c r="CQ23" s="31">
        <v>1855</v>
      </c>
      <c r="CR23" s="31">
        <v>2109</v>
      </c>
      <c r="CS23" s="32">
        <v>2107.962</v>
      </c>
      <c r="CT23" s="32">
        <v>1951.1093999999998</v>
      </c>
      <c r="CU23" s="31">
        <v>1744</v>
      </c>
      <c r="CV23" s="32">
        <v>1420.67</v>
      </c>
      <c r="CW23" s="32">
        <v>1635.94</v>
      </c>
      <c r="CX23" s="32">
        <v>1609.932</v>
      </c>
      <c r="CY23" s="32">
        <v>1380.9280000000001</v>
      </c>
      <c r="CZ23" s="32">
        <v>1446.7270000000001</v>
      </c>
      <c r="DA23" s="32">
        <v>1682.6320000000001</v>
      </c>
      <c r="DB23" s="32">
        <v>1553.499</v>
      </c>
      <c r="DC23" s="32">
        <v>1744.24</v>
      </c>
      <c r="DD23" s="32">
        <v>1837.2739999999999</v>
      </c>
      <c r="DE23" s="32">
        <v>1606.5930000000001</v>
      </c>
      <c r="DF23" s="32">
        <v>1740.742</v>
      </c>
      <c r="DG23" s="32">
        <v>1068.0709999999999</v>
      </c>
      <c r="DH23" s="32">
        <v>1377.6539415954664</v>
      </c>
      <c r="DI23" s="32">
        <v>1694.9986408515083</v>
      </c>
      <c r="DJ23" s="30">
        <v>1732.3409587653261</v>
      </c>
      <c r="DK23" s="30">
        <v>1713.2461004548979</v>
      </c>
      <c r="DL23" s="30">
        <v>1760.935661248679</v>
      </c>
      <c r="DM23" s="30">
        <v>1908.049581242657</v>
      </c>
      <c r="DN23" s="30">
        <v>2223.5439736138419</v>
      </c>
    </row>
    <row r="24" spans="1:118" x14ac:dyDescent="0.25">
      <c r="A24" s="108"/>
      <c r="B24" s="29" t="s">
        <v>42</v>
      </c>
      <c r="C24" s="30">
        <v>1328.3520000000001</v>
      </c>
      <c r="D24" s="30">
        <v>1081.402</v>
      </c>
      <c r="E24" s="30">
        <v>1265.0340000000001</v>
      </c>
      <c r="F24" s="30">
        <v>1036.27</v>
      </c>
      <c r="G24" s="30">
        <v>1036.848</v>
      </c>
      <c r="H24" s="30">
        <v>1218.941</v>
      </c>
      <c r="I24" s="30">
        <v>1223.6980000000001</v>
      </c>
      <c r="J24" s="30">
        <v>1145.278</v>
      </c>
      <c r="K24" s="30">
        <v>1326.1980000000001</v>
      </c>
      <c r="L24" s="30">
        <v>1508.587</v>
      </c>
      <c r="M24" s="30">
        <v>1949.008</v>
      </c>
      <c r="N24" s="30">
        <v>2099.52</v>
      </c>
      <c r="O24" s="30">
        <v>1713.7529999999999</v>
      </c>
      <c r="P24" s="30">
        <v>1270.6559999999999</v>
      </c>
      <c r="Q24" s="30">
        <v>1029.047</v>
      </c>
      <c r="R24" s="30">
        <v>1014.582</v>
      </c>
      <c r="S24" s="30">
        <v>1294.692</v>
      </c>
      <c r="T24" s="30">
        <v>1093.48</v>
      </c>
      <c r="U24" s="30">
        <v>1277.8720000000001</v>
      </c>
      <c r="V24" s="30">
        <v>1306.7429999999999</v>
      </c>
      <c r="W24" s="30">
        <v>1221.7170000000001</v>
      </c>
      <c r="X24" s="30">
        <v>1365.93</v>
      </c>
      <c r="Y24" s="30">
        <v>1691.636</v>
      </c>
      <c r="Z24" s="30">
        <v>1769.972</v>
      </c>
      <c r="AA24" s="30">
        <v>1651.4690000000001</v>
      </c>
      <c r="AB24" s="30">
        <v>1107.732</v>
      </c>
      <c r="AC24" s="30">
        <v>1515.1079999999999</v>
      </c>
      <c r="AD24" s="30">
        <v>1461.4480000000001</v>
      </c>
      <c r="AE24" s="30">
        <v>1218.373</v>
      </c>
      <c r="AF24" s="30">
        <v>1203.393</v>
      </c>
      <c r="AG24" s="30">
        <v>1245.5640000000001</v>
      </c>
      <c r="AH24" s="30">
        <v>1122.922</v>
      </c>
      <c r="AI24" s="30">
        <v>1285.6389999999999</v>
      </c>
      <c r="AJ24" s="30">
        <v>1834.7539999999999</v>
      </c>
      <c r="AK24" s="30">
        <v>1894.71</v>
      </c>
      <c r="AL24" s="30">
        <v>2105.1489999999999</v>
      </c>
      <c r="AM24" s="30">
        <v>1870.5139999999999</v>
      </c>
      <c r="AN24" s="30">
        <v>1427.6010000000001</v>
      </c>
      <c r="AO24" s="30">
        <v>1480.4459999999999</v>
      </c>
      <c r="AP24" s="30">
        <v>1194.1769999999999</v>
      </c>
      <c r="AQ24" s="30">
        <v>1144.501</v>
      </c>
      <c r="AR24" s="30">
        <v>1237.0360000000001</v>
      </c>
      <c r="AS24" s="30">
        <v>1298.123</v>
      </c>
      <c r="AT24" s="30">
        <v>1221.0540000000001</v>
      </c>
      <c r="AU24" s="30">
        <v>1310.2049999999999</v>
      </c>
      <c r="AV24" s="30">
        <v>1624.164</v>
      </c>
      <c r="AW24" s="30">
        <v>1860.749</v>
      </c>
      <c r="AX24" s="30">
        <v>1974.5170000000001</v>
      </c>
      <c r="AY24" s="30">
        <v>1659.1079999999999</v>
      </c>
      <c r="AZ24" s="30">
        <v>1161.7750000000001</v>
      </c>
      <c r="BA24" s="30">
        <v>956.69899999999996</v>
      </c>
      <c r="BB24" s="30">
        <v>801.66099999999994</v>
      </c>
      <c r="BC24" s="30">
        <v>987.22199999999998</v>
      </c>
      <c r="BD24" s="30">
        <v>1372.8050000000001</v>
      </c>
      <c r="BE24" s="30">
        <v>1294.4079999999999</v>
      </c>
      <c r="BF24" s="30">
        <v>1641.8979999999999</v>
      </c>
      <c r="BG24" s="30">
        <v>1895.414</v>
      </c>
      <c r="BH24" s="30">
        <v>1909.5540000000001</v>
      </c>
      <c r="BI24" s="30">
        <v>2109.34</v>
      </c>
      <c r="BJ24" s="30">
        <v>2329.2330000000002</v>
      </c>
      <c r="BK24" s="30">
        <v>1750.904</v>
      </c>
      <c r="BL24" s="30">
        <v>1500.6759999999999</v>
      </c>
      <c r="BM24" s="30">
        <v>1632.7629999999999</v>
      </c>
      <c r="BN24" s="30">
        <v>1193.664</v>
      </c>
      <c r="BO24" s="30">
        <v>1633.423</v>
      </c>
      <c r="BP24" s="30">
        <v>1746.0719999999999</v>
      </c>
      <c r="BQ24" s="30">
        <v>1619.329</v>
      </c>
      <c r="BR24" s="30">
        <v>1922.454</v>
      </c>
      <c r="BS24" s="30">
        <v>2089.174</v>
      </c>
      <c r="BT24" s="30">
        <v>2101.038</v>
      </c>
      <c r="BU24" s="30">
        <v>2694.223</v>
      </c>
      <c r="BV24" s="30">
        <v>2416.2869999999998</v>
      </c>
      <c r="BW24" s="30">
        <v>2100.596</v>
      </c>
      <c r="BX24" s="30">
        <v>1703.829</v>
      </c>
      <c r="BY24" s="30">
        <v>1434.5640000000001</v>
      </c>
      <c r="BZ24" s="30">
        <v>1785</v>
      </c>
      <c r="CA24" s="30">
        <v>1675</v>
      </c>
      <c r="CB24" s="30">
        <v>1569</v>
      </c>
      <c r="CC24" s="30">
        <v>1239</v>
      </c>
      <c r="CD24" s="31">
        <v>1314</v>
      </c>
      <c r="CE24" s="30">
        <v>1680.5530000000001</v>
      </c>
      <c r="CF24" s="41">
        <v>2080</v>
      </c>
      <c r="CG24" s="42">
        <v>2263.1</v>
      </c>
      <c r="CH24" s="42">
        <v>2162.4292999999998</v>
      </c>
      <c r="CI24" s="32">
        <v>2212.1210000000001</v>
      </c>
      <c r="CJ24" s="32">
        <v>2142.2579999999998</v>
      </c>
      <c r="CK24" s="43">
        <v>1565.076</v>
      </c>
      <c r="CL24" s="44">
        <v>1484.473</v>
      </c>
      <c r="CM24" s="45">
        <v>2015</v>
      </c>
      <c r="CN24" s="44">
        <v>1815.71</v>
      </c>
      <c r="CO24" s="44">
        <v>2152.326</v>
      </c>
      <c r="CP24" s="44">
        <v>2349.8440000000001</v>
      </c>
      <c r="CQ24" s="94">
        <v>2565</v>
      </c>
      <c r="CR24" s="45">
        <v>2409</v>
      </c>
      <c r="CS24" s="32">
        <v>2425.3870000000002</v>
      </c>
      <c r="CT24" s="32">
        <v>2410.5277999999998</v>
      </c>
      <c r="CU24" s="31">
        <v>1982</v>
      </c>
      <c r="CV24" s="32">
        <v>1669.7190000000001</v>
      </c>
      <c r="CW24" s="32">
        <v>2678.24</v>
      </c>
      <c r="CX24" s="32">
        <v>1913.42</v>
      </c>
      <c r="CY24" s="32">
        <v>1775.02</v>
      </c>
      <c r="CZ24" s="32">
        <v>1544.777</v>
      </c>
      <c r="DA24" s="32">
        <v>1657.604</v>
      </c>
      <c r="DB24" s="32">
        <v>1228.9680000000001</v>
      </c>
      <c r="DC24" s="32">
        <v>1510.6489999999999</v>
      </c>
      <c r="DD24" s="32">
        <v>1782.798</v>
      </c>
      <c r="DE24" s="32">
        <v>2095.942</v>
      </c>
      <c r="DF24" s="32">
        <v>2142.4490000000001</v>
      </c>
      <c r="DG24" s="32">
        <v>2228.7829999999999</v>
      </c>
      <c r="DH24" s="32">
        <v>1306.0688169933246</v>
      </c>
      <c r="DI24" s="95">
        <v>1750.5414177200753</v>
      </c>
      <c r="DJ24" s="30">
        <v>1545.9982081952735</v>
      </c>
      <c r="DK24" s="30">
        <v>1675.7123127784619</v>
      </c>
      <c r="DL24" s="30">
        <v>1744.1029853318259</v>
      </c>
      <c r="DM24" s="30">
        <v>1864.3982338906656</v>
      </c>
      <c r="DN24" s="30">
        <v>2561.7005419913107</v>
      </c>
    </row>
    <row r="25" spans="1:118" x14ac:dyDescent="0.25">
      <c r="A25" s="108"/>
      <c r="B25" s="29" t="s">
        <v>43</v>
      </c>
      <c r="C25" s="30">
        <v>2.585</v>
      </c>
      <c r="D25" s="30">
        <v>34.472000000000001</v>
      </c>
      <c r="E25" s="30">
        <v>842.22400000000005</v>
      </c>
      <c r="F25" s="30">
        <v>1575.998</v>
      </c>
      <c r="G25" s="30">
        <v>2481.5500000000002</v>
      </c>
      <c r="H25" s="30">
        <v>2541.42</v>
      </c>
      <c r="I25" s="30">
        <v>2490.6280000000002</v>
      </c>
      <c r="J25" s="30">
        <v>2163.21</v>
      </c>
      <c r="K25" s="30">
        <v>2032.2439999999999</v>
      </c>
      <c r="L25" s="30">
        <v>1358.2260000000001</v>
      </c>
      <c r="M25" s="30">
        <v>990.48199999999997</v>
      </c>
      <c r="N25" s="30">
        <v>308.35399999999998</v>
      </c>
      <c r="O25" s="30">
        <v>146.15199999999999</v>
      </c>
      <c r="P25" s="30">
        <v>173.93100000000001</v>
      </c>
      <c r="Q25" s="30">
        <v>1117.144</v>
      </c>
      <c r="R25" s="30">
        <v>2244.9140000000002</v>
      </c>
      <c r="S25" s="30">
        <v>2327.9490000000001</v>
      </c>
      <c r="T25" s="30">
        <v>2440.7779999999998</v>
      </c>
      <c r="U25" s="30">
        <v>2712.6109999999999</v>
      </c>
      <c r="V25" s="30">
        <v>2388.1170000000002</v>
      </c>
      <c r="W25" s="30">
        <v>2013.47</v>
      </c>
      <c r="X25" s="30">
        <v>1808.499</v>
      </c>
      <c r="Y25" s="30">
        <v>777.53800000000001</v>
      </c>
      <c r="Z25" s="30">
        <v>58.274999999999999</v>
      </c>
      <c r="AA25" s="30">
        <v>6</v>
      </c>
      <c r="AB25" s="30">
        <v>18.446999999999999</v>
      </c>
      <c r="AC25" s="30">
        <v>968.37300000000005</v>
      </c>
      <c r="AD25" s="30">
        <v>1467.2360000000001</v>
      </c>
      <c r="AE25" s="30">
        <v>2204.0340000000001</v>
      </c>
      <c r="AF25" s="30">
        <v>2479.6610000000001</v>
      </c>
      <c r="AG25" s="30">
        <v>2676.05</v>
      </c>
      <c r="AH25" s="30">
        <v>2697.9029999999998</v>
      </c>
      <c r="AI25" s="30">
        <v>2834.6570000000002</v>
      </c>
      <c r="AJ25" s="30">
        <v>1867.8720000000001</v>
      </c>
      <c r="AK25" s="30">
        <v>778.65800000000002</v>
      </c>
      <c r="AL25" s="30">
        <v>229.49</v>
      </c>
      <c r="AM25" s="30">
        <v>144.1</v>
      </c>
      <c r="AN25" s="30">
        <v>469.01400000000001</v>
      </c>
      <c r="AO25" s="30">
        <v>1517.019</v>
      </c>
      <c r="AP25" s="30">
        <v>1929.0619999999999</v>
      </c>
      <c r="AQ25" s="30">
        <v>2452.1370000000002</v>
      </c>
      <c r="AR25" s="30">
        <v>2638.683</v>
      </c>
      <c r="AS25" s="30">
        <v>2727.1819999999998</v>
      </c>
      <c r="AT25" s="30">
        <v>2038.732</v>
      </c>
      <c r="AU25" s="30">
        <v>2199.462</v>
      </c>
      <c r="AV25" s="30">
        <v>1848.07</v>
      </c>
      <c r="AW25" s="30">
        <v>1175.3820000000001</v>
      </c>
      <c r="AX25" s="30">
        <v>581.53399999999999</v>
      </c>
      <c r="AY25" s="30">
        <v>90.652000000000001</v>
      </c>
      <c r="AZ25" s="30">
        <v>136.84399999999999</v>
      </c>
      <c r="BA25" s="30">
        <v>991.47400000000005</v>
      </c>
      <c r="BB25" s="30">
        <v>1572.2449999999999</v>
      </c>
      <c r="BC25" s="30">
        <v>2450.6179999999999</v>
      </c>
      <c r="BD25" s="30">
        <v>2909.7359999999999</v>
      </c>
      <c r="BE25" s="30">
        <v>2456.3110000000001</v>
      </c>
      <c r="BF25" s="30">
        <v>2753.51</v>
      </c>
      <c r="BG25" s="30">
        <v>2433.3389999999999</v>
      </c>
      <c r="BH25" s="30">
        <v>1965.8889999999999</v>
      </c>
      <c r="BI25" s="30">
        <v>1088.5640000000001</v>
      </c>
      <c r="BJ25" s="30">
        <v>601.30399999999997</v>
      </c>
      <c r="BK25" s="30">
        <v>238.86199999999999</v>
      </c>
      <c r="BL25" s="30">
        <v>164.108</v>
      </c>
      <c r="BM25" s="30">
        <v>1216.126</v>
      </c>
      <c r="BN25" s="30">
        <v>1490.452</v>
      </c>
      <c r="BO25" s="30">
        <v>2042.386</v>
      </c>
      <c r="BP25" s="30">
        <v>2577.0239999999999</v>
      </c>
      <c r="BQ25" s="30">
        <v>2566.2069999999999</v>
      </c>
      <c r="BR25" s="30">
        <v>2606.86</v>
      </c>
      <c r="BS25" s="30">
        <v>2523.9070000000002</v>
      </c>
      <c r="BT25" s="30">
        <v>2088.2840000000001</v>
      </c>
      <c r="BU25" s="30">
        <v>977.10500000000002</v>
      </c>
      <c r="BV25" s="30">
        <v>360.30099999999999</v>
      </c>
      <c r="BW25" s="30">
        <v>89.412000000000006</v>
      </c>
      <c r="BX25" s="30">
        <v>74.881</v>
      </c>
      <c r="BY25" s="30">
        <v>1015.474</v>
      </c>
      <c r="BZ25" s="30">
        <v>2149</v>
      </c>
      <c r="CA25" s="30">
        <v>2194</v>
      </c>
      <c r="CB25" s="30">
        <v>2171</v>
      </c>
      <c r="CC25" s="30">
        <v>2258</v>
      </c>
      <c r="CD25" s="31">
        <v>2214</v>
      </c>
      <c r="CE25" s="30">
        <v>1799.7650000000001</v>
      </c>
      <c r="CF25" s="41">
        <v>1296</v>
      </c>
      <c r="CG25" s="42">
        <v>739.66039999999998</v>
      </c>
      <c r="CH25" s="42">
        <v>305.32600000000002</v>
      </c>
      <c r="CI25" s="32">
        <v>136.08000000000001</v>
      </c>
      <c r="CJ25" s="32">
        <v>155.85400000000001</v>
      </c>
      <c r="CK25" s="43">
        <v>1128.6969999999999</v>
      </c>
      <c r="CL25" s="44">
        <v>1908.8530000000001</v>
      </c>
      <c r="CM25" s="45">
        <v>2323</v>
      </c>
      <c r="CN25" s="44">
        <v>2237.0749999999998</v>
      </c>
      <c r="CO25" s="44">
        <v>2742.6529999999998</v>
      </c>
      <c r="CP25" s="44">
        <v>2092.5259999999998</v>
      </c>
      <c r="CQ25" s="94">
        <v>2277</v>
      </c>
      <c r="CR25" s="45">
        <v>1721</v>
      </c>
      <c r="CS25" s="32">
        <v>1322.3219999999999</v>
      </c>
      <c r="CT25" s="32">
        <v>481.35640000000001</v>
      </c>
      <c r="CU25" s="31">
        <v>212</v>
      </c>
      <c r="CV25" s="32">
        <v>131.56200000000001</v>
      </c>
      <c r="CW25" s="32">
        <v>1033.2339999999999</v>
      </c>
      <c r="CX25" s="32">
        <v>2182.172</v>
      </c>
      <c r="CY25" s="32">
        <v>2717.1320000000001</v>
      </c>
      <c r="CZ25" s="32">
        <v>2818.5459999999998</v>
      </c>
      <c r="DA25" s="32">
        <v>2828.9540000000002</v>
      </c>
      <c r="DB25" s="32">
        <v>2931.5790000000002</v>
      </c>
      <c r="DC25" s="32">
        <v>2334.0770000000002</v>
      </c>
      <c r="DD25" s="32">
        <v>1988.4559999999999</v>
      </c>
      <c r="DE25" s="32">
        <v>1080.9090000000001</v>
      </c>
      <c r="DF25" s="32">
        <v>429.62400000000002</v>
      </c>
      <c r="DG25" s="32">
        <v>112.67</v>
      </c>
      <c r="DH25" s="32">
        <v>93.294863624614152</v>
      </c>
      <c r="DI25" s="95">
        <v>1147.3291815992286</v>
      </c>
      <c r="DJ25" s="30">
        <v>1521.0573640305281</v>
      </c>
      <c r="DK25" s="30">
        <v>2169.2211018056692</v>
      </c>
      <c r="DL25" s="30">
        <v>2182.0372018375351</v>
      </c>
      <c r="DM25" s="30">
        <v>3347.5444733453646</v>
      </c>
      <c r="DN25" s="30">
        <v>2496.814223460975</v>
      </c>
    </row>
    <row r="26" spans="1:118" x14ac:dyDescent="0.25">
      <c r="A26" s="108"/>
      <c r="B26" s="29" t="s">
        <v>44</v>
      </c>
      <c r="C26" s="30">
        <v>1769.903</v>
      </c>
      <c r="D26" s="30">
        <v>752</v>
      </c>
      <c r="E26" s="30">
        <v>0</v>
      </c>
      <c r="F26" s="30">
        <v>1.4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12</v>
      </c>
      <c r="N26" s="30">
        <v>1617.886</v>
      </c>
      <c r="O26" s="30">
        <v>2356.2199999999998</v>
      </c>
      <c r="P26" s="30">
        <v>570.38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610.47900001117591</v>
      </c>
      <c r="AA26" s="30">
        <v>2959</v>
      </c>
      <c r="AB26" s="30">
        <v>815</v>
      </c>
      <c r="AC26" s="30">
        <v>33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10</v>
      </c>
      <c r="AL26" s="30">
        <v>1804.653</v>
      </c>
      <c r="AM26" s="30">
        <v>2827.87</v>
      </c>
      <c r="AN26" s="30">
        <v>105.75</v>
      </c>
      <c r="AO26" s="30">
        <v>0</v>
      </c>
      <c r="AP26" s="30">
        <v>0</v>
      </c>
      <c r="AQ26" s="30">
        <v>0</v>
      </c>
      <c r="AR26" s="30">
        <v>1.296</v>
      </c>
      <c r="AS26" s="30">
        <v>0</v>
      </c>
      <c r="AT26" s="30">
        <v>0</v>
      </c>
      <c r="AU26" s="30">
        <v>0</v>
      </c>
      <c r="AV26" s="30">
        <v>0</v>
      </c>
      <c r="AW26" s="30">
        <v>0</v>
      </c>
      <c r="AX26" s="30">
        <v>761.79</v>
      </c>
      <c r="AY26" s="30">
        <v>2374.3000000000002</v>
      </c>
      <c r="AZ26" s="30">
        <v>2172.0500000000002</v>
      </c>
      <c r="BA26" s="30">
        <v>160</v>
      </c>
      <c r="BB26" s="30">
        <v>4.6900000000000004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5.9560000000000004</v>
      </c>
      <c r="BJ26" s="30">
        <v>2626.5259999999998</v>
      </c>
      <c r="BK26" s="30">
        <v>3526.5920000000001</v>
      </c>
      <c r="BL26" s="30">
        <v>1598.56</v>
      </c>
      <c r="BM26" s="30">
        <v>89.62</v>
      </c>
      <c r="BN26" s="30">
        <v>17.71</v>
      </c>
      <c r="BO26" s="30">
        <v>0</v>
      </c>
      <c r="BP26" s="30">
        <v>0</v>
      </c>
      <c r="BQ26" s="30">
        <v>0</v>
      </c>
      <c r="BR26" s="30">
        <v>0</v>
      </c>
      <c r="BS26" s="30">
        <v>0</v>
      </c>
      <c r="BT26" s="30">
        <v>109.25</v>
      </c>
      <c r="BU26" s="30">
        <v>87.844999999999999</v>
      </c>
      <c r="BV26" s="30">
        <v>1942.117</v>
      </c>
      <c r="BW26" s="30">
        <v>2691.5079999999998</v>
      </c>
      <c r="BX26" s="30">
        <v>1772.174</v>
      </c>
      <c r="BY26" s="30">
        <v>76.099999999999994</v>
      </c>
      <c r="BZ26" s="30">
        <v>0</v>
      </c>
      <c r="CA26" s="30">
        <v>10</v>
      </c>
      <c r="CB26" s="30">
        <v>10.1</v>
      </c>
      <c r="CC26" s="30">
        <v>5.3</v>
      </c>
      <c r="CD26" s="31">
        <v>16</v>
      </c>
      <c r="CE26" s="30">
        <v>3.1364000000000001</v>
      </c>
      <c r="CF26" s="41">
        <v>105</v>
      </c>
      <c r="CG26" s="42">
        <v>126.992</v>
      </c>
      <c r="CH26" s="42">
        <v>1794.07</v>
      </c>
      <c r="CI26" s="32">
        <v>2354.9549999999999</v>
      </c>
      <c r="CJ26" s="32">
        <v>571.01099999999997</v>
      </c>
      <c r="CK26" s="43">
        <v>0</v>
      </c>
      <c r="CL26" s="44">
        <v>0</v>
      </c>
      <c r="CM26" s="44">
        <v>0</v>
      </c>
      <c r="CN26" s="44">
        <v>0</v>
      </c>
      <c r="CO26" s="44">
        <v>0</v>
      </c>
      <c r="CP26" s="44">
        <v>35</v>
      </c>
      <c r="CQ26" s="94">
        <v>53</v>
      </c>
      <c r="CR26" s="45">
        <v>140</v>
      </c>
      <c r="CS26" s="32">
        <v>67.495999999999995</v>
      </c>
      <c r="CT26" s="32">
        <v>1416.4469999999999</v>
      </c>
      <c r="CU26" s="31">
        <v>2629</v>
      </c>
      <c r="CV26" s="32">
        <v>1290.2380000000001</v>
      </c>
      <c r="CW26" s="32">
        <v>306.31900000000002</v>
      </c>
      <c r="CX26" s="32">
        <v>0</v>
      </c>
      <c r="CY26" s="32">
        <v>0</v>
      </c>
      <c r="CZ26" s="32">
        <v>0</v>
      </c>
      <c r="DA26" s="32">
        <v>24.556000000000001</v>
      </c>
      <c r="DB26" s="32">
        <v>33.572000000000003</v>
      </c>
      <c r="DC26" s="32">
        <v>51.746000000000002</v>
      </c>
      <c r="DD26" s="32">
        <v>131.83199999999999</v>
      </c>
      <c r="DE26" s="32">
        <v>272.19299999999998</v>
      </c>
      <c r="DF26" s="32">
        <v>2463.739</v>
      </c>
      <c r="DG26" s="32">
        <v>2245.81</v>
      </c>
      <c r="DH26" s="32">
        <v>1128.4465005278964</v>
      </c>
      <c r="DI26" s="95">
        <v>60.424572436518481</v>
      </c>
      <c r="DJ26" s="30">
        <v>16.684952572976005</v>
      </c>
      <c r="DK26" s="30">
        <v>0.97975832254460693</v>
      </c>
      <c r="DL26" s="30">
        <v>0</v>
      </c>
      <c r="DM26" s="30">
        <v>60.975999999999999</v>
      </c>
      <c r="DN26" s="30">
        <v>25.81</v>
      </c>
    </row>
    <row r="27" spans="1:118" x14ac:dyDescent="0.25">
      <c r="A27" s="108"/>
      <c r="B27" s="29" t="s">
        <v>45</v>
      </c>
      <c r="C27" s="30">
        <v>1671.365</v>
      </c>
      <c r="D27" s="30">
        <v>1121.9770000000001</v>
      </c>
      <c r="E27" s="30">
        <v>465.61099999999999</v>
      </c>
      <c r="F27" s="30">
        <v>11.72</v>
      </c>
      <c r="G27" s="30">
        <v>0</v>
      </c>
      <c r="H27" s="30">
        <v>0.9</v>
      </c>
      <c r="I27" s="30">
        <v>3.8260000000000001</v>
      </c>
      <c r="J27" s="30">
        <v>4.0640000000000001</v>
      </c>
      <c r="K27" s="30">
        <v>2.9729999999999999</v>
      </c>
      <c r="L27" s="30">
        <v>312.80900000000003</v>
      </c>
      <c r="M27" s="30">
        <v>996.08299999999997</v>
      </c>
      <c r="N27" s="30">
        <v>1543.65</v>
      </c>
      <c r="O27" s="30">
        <v>1691.2570000000001</v>
      </c>
      <c r="P27" s="30">
        <v>656.01800000000003</v>
      </c>
      <c r="Q27" s="30">
        <v>206.417</v>
      </c>
      <c r="R27" s="30">
        <v>12.643000000000001</v>
      </c>
      <c r="S27" s="30">
        <v>0</v>
      </c>
      <c r="T27" s="30">
        <v>0</v>
      </c>
      <c r="U27" s="30">
        <v>1.982</v>
      </c>
      <c r="V27" s="30">
        <v>4.34</v>
      </c>
      <c r="W27" s="30">
        <v>3.468</v>
      </c>
      <c r="X27" s="30">
        <v>68.275000000000006</v>
      </c>
      <c r="Y27" s="30">
        <v>918.78800000000001</v>
      </c>
      <c r="Z27" s="30">
        <v>1687.2329999999999</v>
      </c>
      <c r="AA27" s="30">
        <v>1503.615</v>
      </c>
      <c r="AB27" s="30">
        <v>1558.213</v>
      </c>
      <c r="AC27" s="30">
        <v>799.27099999999996</v>
      </c>
      <c r="AD27" s="30">
        <v>69.433999999999997</v>
      </c>
      <c r="AE27" s="30">
        <v>1.2</v>
      </c>
      <c r="AF27" s="30">
        <v>0</v>
      </c>
      <c r="AG27" s="30">
        <v>11.015000000000001</v>
      </c>
      <c r="AH27" s="30">
        <v>7.2679999999999998</v>
      </c>
      <c r="AI27" s="30">
        <v>5.0519999999999996</v>
      </c>
      <c r="AJ27" s="30">
        <v>381.86599999999999</v>
      </c>
      <c r="AK27" s="30">
        <v>1049.162</v>
      </c>
      <c r="AL27" s="30">
        <v>1370.53</v>
      </c>
      <c r="AM27" s="30">
        <v>1529.0070000000001</v>
      </c>
      <c r="AN27" s="30">
        <v>774.48199999999997</v>
      </c>
      <c r="AO27" s="30">
        <v>130.596</v>
      </c>
      <c r="AP27" s="30">
        <v>17.259</v>
      </c>
      <c r="AQ27" s="30">
        <v>0</v>
      </c>
      <c r="AR27" s="30">
        <v>0</v>
      </c>
      <c r="AS27" s="30">
        <v>12.638999999999999</v>
      </c>
      <c r="AT27" s="30">
        <v>0</v>
      </c>
      <c r="AU27" s="30">
        <v>7.5860000000000003</v>
      </c>
      <c r="AV27" s="30">
        <v>118.536</v>
      </c>
      <c r="AW27" s="30">
        <v>741.78899999999999</v>
      </c>
      <c r="AX27" s="30">
        <v>1352.48</v>
      </c>
      <c r="AY27" s="30">
        <v>1244.133</v>
      </c>
      <c r="AZ27" s="30">
        <v>1083.2660000000001</v>
      </c>
      <c r="BA27" s="30">
        <v>616.41</v>
      </c>
      <c r="BB27" s="30">
        <v>82.661000000000001</v>
      </c>
      <c r="BC27" s="30">
        <v>3.34</v>
      </c>
      <c r="BD27" s="30">
        <v>0</v>
      </c>
      <c r="BE27" s="30">
        <v>0</v>
      </c>
      <c r="BF27" s="30">
        <v>0</v>
      </c>
      <c r="BG27" s="30">
        <v>14.042999999999999</v>
      </c>
      <c r="BH27" s="30">
        <v>95.638999999999996</v>
      </c>
      <c r="BI27" s="30">
        <v>805.07399999999996</v>
      </c>
      <c r="BJ27" s="30">
        <v>1376.0650000000001</v>
      </c>
      <c r="BK27" s="30">
        <v>1581.6379999999999</v>
      </c>
      <c r="BL27" s="30">
        <v>1194.0250000000001</v>
      </c>
      <c r="BM27" s="30">
        <v>334.85899999999998</v>
      </c>
      <c r="BN27" s="30">
        <v>4</v>
      </c>
      <c r="BO27" s="30">
        <v>0</v>
      </c>
      <c r="BP27" s="30">
        <v>116.113</v>
      </c>
      <c r="BQ27" s="30">
        <v>25.968</v>
      </c>
      <c r="BR27" s="30">
        <v>0</v>
      </c>
      <c r="BS27" s="30">
        <v>2</v>
      </c>
      <c r="BT27" s="30">
        <v>240.495</v>
      </c>
      <c r="BU27" s="30">
        <v>502.77199999999999</v>
      </c>
      <c r="BV27" s="30">
        <v>709.57600000000002</v>
      </c>
      <c r="BW27" s="30">
        <v>900.37900000000002</v>
      </c>
      <c r="BX27" s="30">
        <v>794.85599999999999</v>
      </c>
      <c r="BY27" s="30">
        <v>484.77800000000002</v>
      </c>
      <c r="BZ27" s="30">
        <v>36</v>
      </c>
      <c r="CA27" s="30">
        <v>0</v>
      </c>
      <c r="CB27" s="30">
        <v>0</v>
      </c>
      <c r="CC27" s="30">
        <v>32</v>
      </c>
      <c r="CD27" s="31">
        <v>19</v>
      </c>
      <c r="CE27" s="30">
        <v>11.5816</v>
      </c>
      <c r="CF27" s="41">
        <v>39</v>
      </c>
      <c r="CG27" s="42">
        <v>838.98</v>
      </c>
      <c r="CH27" s="42">
        <v>1328.9860000000001</v>
      </c>
      <c r="CI27" s="32">
        <v>1504.394</v>
      </c>
      <c r="CJ27" s="32">
        <v>1066.037</v>
      </c>
      <c r="CK27" s="43">
        <v>452.74400000000003</v>
      </c>
      <c r="CL27" s="44">
        <v>0</v>
      </c>
      <c r="CM27" s="44">
        <v>0</v>
      </c>
      <c r="CN27" s="44">
        <v>2.8220000000000001</v>
      </c>
      <c r="CO27" s="44">
        <v>31.8752</v>
      </c>
      <c r="CP27" s="44">
        <v>0</v>
      </c>
      <c r="CQ27" s="94"/>
      <c r="CR27" s="45">
        <v>4</v>
      </c>
      <c r="CS27" s="32">
        <v>682.14400000000001</v>
      </c>
      <c r="CT27" s="32">
        <v>1040.864</v>
      </c>
      <c r="CU27" s="31">
        <v>1139</v>
      </c>
      <c r="CV27" s="32">
        <v>865.14599999999996</v>
      </c>
      <c r="CW27" s="32">
        <v>520.66</v>
      </c>
      <c r="CX27" s="32">
        <v>33.549999999999997</v>
      </c>
      <c r="CY27" s="32">
        <v>0.28000000000000003</v>
      </c>
      <c r="CZ27" s="32">
        <v>0</v>
      </c>
      <c r="DA27" s="32">
        <v>12.856999999999999</v>
      </c>
      <c r="DB27" s="32">
        <v>11.349</v>
      </c>
      <c r="DC27" s="32">
        <v>3.427</v>
      </c>
      <c r="DD27" s="32">
        <v>64.975999999999999</v>
      </c>
      <c r="DE27" s="32">
        <v>608.81949999999995</v>
      </c>
      <c r="DF27" s="32">
        <v>1130.336</v>
      </c>
      <c r="DG27" s="32">
        <v>920.62</v>
      </c>
      <c r="DH27" s="32">
        <v>843.97742498241007</v>
      </c>
      <c r="DI27" s="95">
        <v>781.5395787972526</v>
      </c>
      <c r="DJ27" s="30">
        <v>70.605798381163169</v>
      </c>
      <c r="DK27" s="30">
        <v>0.75366024811123611</v>
      </c>
      <c r="DL27" s="30">
        <v>0.23255119895444704</v>
      </c>
      <c r="DM27" s="30">
        <v>10.407999999999999</v>
      </c>
      <c r="DN27" s="30">
        <v>0</v>
      </c>
    </row>
    <row r="28" spans="1:118" x14ac:dyDescent="0.25">
      <c r="A28" s="108"/>
      <c r="B28" s="29" t="s">
        <v>46</v>
      </c>
      <c r="C28" s="30">
        <v>188.881</v>
      </c>
      <c r="D28" s="30">
        <v>755.07</v>
      </c>
      <c r="E28" s="30">
        <v>1167.6890000000001</v>
      </c>
      <c r="F28" s="30">
        <v>1074.5039999999999</v>
      </c>
      <c r="G28" s="30">
        <v>752.04100000000005</v>
      </c>
      <c r="H28" s="30">
        <v>271.01299999999998</v>
      </c>
      <c r="I28" s="30">
        <v>174.00800000000001</v>
      </c>
      <c r="J28" s="30">
        <v>126.94</v>
      </c>
      <c r="K28" s="30">
        <v>124.822</v>
      </c>
      <c r="L28" s="30">
        <v>207.78299999999999</v>
      </c>
      <c r="M28" s="30">
        <v>203.095</v>
      </c>
      <c r="N28" s="30">
        <v>54.064999999999998</v>
      </c>
      <c r="O28" s="30">
        <v>268.38499999999999</v>
      </c>
      <c r="P28" s="30">
        <v>633.49699999999996</v>
      </c>
      <c r="Q28" s="30">
        <v>739.69500000000005</v>
      </c>
      <c r="R28" s="30">
        <v>715.97</v>
      </c>
      <c r="S28" s="30">
        <v>471.79300000000001</v>
      </c>
      <c r="T28" s="30">
        <v>213.17599999999999</v>
      </c>
      <c r="U28" s="30">
        <v>310.28199999999998</v>
      </c>
      <c r="V28" s="30">
        <v>191.245</v>
      </c>
      <c r="W28" s="30">
        <v>143.774</v>
      </c>
      <c r="X28" s="30">
        <v>95.983000000000004</v>
      </c>
      <c r="Y28" s="30">
        <v>140.15799999999999</v>
      </c>
      <c r="Z28" s="30">
        <v>52.213999999999999</v>
      </c>
      <c r="AA28" s="30">
        <v>87.257000000000005</v>
      </c>
      <c r="AB28" s="30">
        <v>543.274</v>
      </c>
      <c r="AC28" s="30">
        <v>958.26800000000003</v>
      </c>
      <c r="AD28" s="30">
        <v>874.42100000000005</v>
      </c>
      <c r="AE28" s="30">
        <v>669.39400000000001</v>
      </c>
      <c r="AF28" s="30">
        <v>409.29700000000003</v>
      </c>
      <c r="AG28" s="30">
        <v>368.77300000000002</v>
      </c>
      <c r="AH28" s="30">
        <v>251.577</v>
      </c>
      <c r="AI28" s="30">
        <v>201.64599999999999</v>
      </c>
      <c r="AJ28" s="30">
        <v>255.22800000000001</v>
      </c>
      <c r="AK28" s="30">
        <v>213.37200000000001</v>
      </c>
      <c r="AL28" s="30">
        <v>57.002000000000002</v>
      </c>
      <c r="AM28" s="30">
        <v>290.34500000000003</v>
      </c>
      <c r="AN28" s="30">
        <v>788.60299999999995</v>
      </c>
      <c r="AO28" s="30">
        <v>1085.117</v>
      </c>
      <c r="AP28" s="30">
        <v>818.85299999999995</v>
      </c>
      <c r="AQ28" s="30">
        <v>600.78</v>
      </c>
      <c r="AR28" s="30">
        <v>414.09100000000001</v>
      </c>
      <c r="AS28" s="30">
        <v>301.81799999999998</v>
      </c>
      <c r="AT28" s="30">
        <v>248.34299999999999</v>
      </c>
      <c r="AU28" s="30">
        <v>318.459</v>
      </c>
      <c r="AV28" s="30">
        <v>218.00200000000001</v>
      </c>
      <c r="AW28" s="30">
        <v>213.732</v>
      </c>
      <c r="AX28" s="30">
        <v>133.27699999999999</v>
      </c>
      <c r="AY28" s="30">
        <v>27.648</v>
      </c>
      <c r="AZ28" s="30">
        <v>215.17599999999999</v>
      </c>
      <c r="BA28" s="30">
        <v>414.94</v>
      </c>
      <c r="BB28" s="30">
        <v>535.20100000000002</v>
      </c>
      <c r="BC28" s="30">
        <v>512.62300000000005</v>
      </c>
      <c r="BD28" s="30">
        <v>299.34399999999999</v>
      </c>
      <c r="BE28" s="30">
        <v>284.416</v>
      </c>
      <c r="BF28" s="30">
        <v>274.85000000000002</v>
      </c>
      <c r="BG28" s="30">
        <v>181.41300000000001</v>
      </c>
      <c r="BH28" s="30">
        <v>179.33099999999999</v>
      </c>
      <c r="BI28" s="30">
        <v>247.01499999999999</v>
      </c>
      <c r="BJ28" s="30">
        <v>171.28200000000001</v>
      </c>
      <c r="BK28" s="30">
        <v>287.03800000000001</v>
      </c>
      <c r="BL28" s="30">
        <v>748.21400000000006</v>
      </c>
      <c r="BM28" s="30">
        <v>1169.1120000000001</v>
      </c>
      <c r="BN28" s="30">
        <v>940.99199999999996</v>
      </c>
      <c r="BO28" s="30">
        <v>744.15700000000004</v>
      </c>
      <c r="BP28" s="30">
        <v>463.12700000000001</v>
      </c>
      <c r="BQ28" s="30">
        <v>312.07499999999999</v>
      </c>
      <c r="BR28" s="30">
        <v>287.99200000000002</v>
      </c>
      <c r="BS28" s="30">
        <v>180.125</v>
      </c>
      <c r="BT28" s="30">
        <v>274.38200000000001</v>
      </c>
      <c r="BU28" s="30">
        <v>53.304000000000002</v>
      </c>
      <c r="BV28" s="30">
        <v>253.62200000000001</v>
      </c>
      <c r="BW28" s="30">
        <v>43.85</v>
      </c>
      <c r="BX28" s="30">
        <v>284.75200000000001</v>
      </c>
      <c r="BY28" s="30">
        <v>491.51799999999997</v>
      </c>
      <c r="BZ28" s="30">
        <v>691</v>
      </c>
      <c r="CA28" s="30">
        <v>559</v>
      </c>
      <c r="CB28" s="30">
        <v>322</v>
      </c>
      <c r="CC28" s="30">
        <v>407</v>
      </c>
      <c r="CD28" s="31">
        <v>262</v>
      </c>
      <c r="CE28" s="30">
        <v>359.31650000000002</v>
      </c>
      <c r="CF28" s="41">
        <v>280</v>
      </c>
      <c r="CG28" s="42">
        <v>289.60230000000001</v>
      </c>
      <c r="CH28" s="42">
        <v>52.953000000000003</v>
      </c>
      <c r="CI28" s="32">
        <v>263.05700000000002</v>
      </c>
      <c r="CJ28" s="32">
        <v>674.43200000000002</v>
      </c>
      <c r="CK28" s="43">
        <v>757.04399999999998</v>
      </c>
      <c r="CL28" s="44">
        <v>840.19399999999996</v>
      </c>
      <c r="CM28" s="45">
        <v>742</v>
      </c>
      <c r="CN28" s="44">
        <v>509.50400000000002</v>
      </c>
      <c r="CO28" s="44">
        <v>408.43599999999998</v>
      </c>
      <c r="CP28" s="44">
        <v>373.53800000000001</v>
      </c>
      <c r="CQ28" s="94">
        <v>296</v>
      </c>
      <c r="CR28" s="45">
        <v>255</v>
      </c>
      <c r="CS28" s="32">
        <v>225.64099999999999</v>
      </c>
      <c r="CT28" s="32">
        <v>166.89277399999997</v>
      </c>
      <c r="CU28" s="31">
        <v>48</v>
      </c>
      <c r="CV28" s="32">
        <v>336.05700000000002</v>
      </c>
      <c r="CW28" s="32">
        <v>1023.626</v>
      </c>
      <c r="CX28" s="32">
        <v>704.28099999999995</v>
      </c>
      <c r="CY28" s="32">
        <v>521.68299999999999</v>
      </c>
      <c r="CZ28" s="32">
        <v>443.46699999999998</v>
      </c>
      <c r="DA28" s="32">
        <v>354.12400000000002</v>
      </c>
      <c r="DB28" s="32">
        <v>558.07799999999997</v>
      </c>
      <c r="DC28" s="32">
        <v>420.27300000000002</v>
      </c>
      <c r="DD28" s="32">
        <v>314.80399999999997</v>
      </c>
      <c r="DE28" s="32">
        <v>196.12100000000001</v>
      </c>
      <c r="DF28" s="32">
        <v>12.15</v>
      </c>
      <c r="DG28" s="32">
        <v>160.06899999999999</v>
      </c>
      <c r="DH28" s="32">
        <v>543.92774267724735</v>
      </c>
      <c r="DI28" s="95">
        <v>907.59684821432347</v>
      </c>
      <c r="DJ28" s="30">
        <v>999.09342228615594</v>
      </c>
      <c r="DK28" s="30">
        <v>902.31370276919256</v>
      </c>
      <c r="DL28" s="30">
        <v>796.33437262767131</v>
      </c>
      <c r="DM28" s="30">
        <v>624.06519029408241</v>
      </c>
      <c r="DN28" s="30">
        <v>507.0626104666062</v>
      </c>
    </row>
    <row r="29" spans="1:118" x14ac:dyDescent="0.25">
      <c r="A29" s="108"/>
      <c r="B29" s="29" t="s">
        <v>47</v>
      </c>
      <c r="C29" s="30">
        <v>405.36200000000002</v>
      </c>
      <c r="D29" s="30">
        <v>290.98200000000003</v>
      </c>
      <c r="E29" s="30">
        <v>347.78300000000002</v>
      </c>
      <c r="F29" s="30">
        <v>300.19799999999998</v>
      </c>
      <c r="G29" s="30">
        <v>302.29700000000003</v>
      </c>
      <c r="H29" s="30">
        <v>229.74799999999999</v>
      </c>
      <c r="I29" s="30">
        <v>224.452</v>
      </c>
      <c r="J29" s="30">
        <v>216.07499999999999</v>
      </c>
      <c r="K29" s="30">
        <v>230.95099999999999</v>
      </c>
      <c r="L29" s="30">
        <v>293.346</v>
      </c>
      <c r="M29" s="30">
        <v>376.86599999999999</v>
      </c>
      <c r="N29" s="30">
        <v>432.31200000000001</v>
      </c>
      <c r="O29" s="30">
        <v>413.447</v>
      </c>
      <c r="P29" s="30">
        <v>303.86500000000001</v>
      </c>
      <c r="Q29" s="30">
        <v>297.613</v>
      </c>
      <c r="R29" s="30">
        <v>320.31799999999998</v>
      </c>
      <c r="S29" s="30">
        <v>308.90800000000002</v>
      </c>
      <c r="T29" s="30">
        <v>276.33</v>
      </c>
      <c r="U29" s="30">
        <v>287.34699999999998</v>
      </c>
      <c r="V29" s="30">
        <v>287.29599999999999</v>
      </c>
      <c r="W29" s="30">
        <v>275.42700000000002</v>
      </c>
      <c r="X29" s="30">
        <v>297.005</v>
      </c>
      <c r="Y29" s="30">
        <v>354.21</v>
      </c>
      <c r="Z29" s="30">
        <v>337.81400000000002</v>
      </c>
      <c r="AA29" s="30">
        <v>329.78899999999999</v>
      </c>
      <c r="AB29" s="30">
        <v>255.64500000000001</v>
      </c>
      <c r="AC29" s="30">
        <v>298.94299999999998</v>
      </c>
      <c r="AD29" s="30">
        <v>318.45499999999998</v>
      </c>
      <c r="AE29" s="30">
        <v>340.44499999999999</v>
      </c>
      <c r="AF29" s="30">
        <v>326.97300000000001</v>
      </c>
      <c r="AG29" s="30">
        <v>372.47</v>
      </c>
      <c r="AH29" s="30">
        <v>269.79500000000002</v>
      </c>
      <c r="AI29" s="30">
        <v>359.30200000000002</v>
      </c>
      <c r="AJ29" s="30">
        <v>397.88</v>
      </c>
      <c r="AK29" s="30">
        <v>377.74200000000002</v>
      </c>
      <c r="AL29" s="30">
        <v>437.512</v>
      </c>
      <c r="AM29" s="30">
        <v>402.452</v>
      </c>
      <c r="AN29" s="30">
        <v>258.45600000000002</v>
      </c>
      <c r="AO29" s="30">
        <v>345.40300000000002</v>
      </c>
      <c r="AP29" s="30">
        <v>312.35899999999998</v>
      </c>
      <c r="AQ29" s="30">
        <v>275.68</v>
      </c>
      <c r="AR29" s="30">
        <v>330.19099999999997</v>
      </c>
      <c r="AS29" s="30">
        <v>279.64600000000002</v>
      </c>
      <c r="AT29" s="30">
        <v>285.767</v>
      </c>
      <c r="AU29" s="30">
        <v>302.22000000000003</v>
      </c>
      <c r="AV29" s="30">
        <v>375.83300000000003</v>
      </c>
      <c r="AW29" s="30">
        <v>445.53199999999998</v>
      </c>
      <c r="AX29" s="30">
        <v>504.00400000000002</v>
      </c>
      <c r="AY29" s="30">
        <v>573.303</v>
      </c>
      <c r="AZ29" s="30">
        <v>448.49799999999999</v>
      </c>
      <c r="BA29" s="30">
        <v>452.98200000000003</v>
      </c>
      <c r="BB29" s="30">
        <v>348.88200000000001</v>
      </c>
      <c r="BC29" s="30">
        <v>351.50599999999997</v>
      </c>
      <c r="BD29" s="30">
        <v>362.93299999999999</v>
      </c>
      <c r="BE29" s="30">
        <v>257.80599999999998</v>
      </c>
      <c r="BF29" s="30">
        <v>311.59199999999998</v>
      </c>
      <c r="BG29" s="30">
        <v>324.88799999999998</v>
      </c>
      <c r="BH29" s="30">
        <v>402.09500000000003</v>
      </c>
      <c r="BI29" s="30">
        <v>423.52199999999999</v>
      </c>
      <c r="BJ29" s="30">
        <v>439.87400000000002</v>
      </c>
      <c r="BK29" s="30">
        <v>456.60399999999998</v>
      </c>
      <c r="BL29" s="30">
        <v>501.42099999999999</v>
      </c>
      <c r="BM29" s="30">
        <v>505.709</v>
      </c>
      <c r="BN29" s="30">
        <v>321.05799999999999</v>
      </c>
      <c r="BO29" s="30">
        <v>303.726</v>
      </c>
      <c r="BP29" s="30">
        <v>288.12</v>
      </c>
      <c r="BQ29" s="30">
        <v>288.08600000000001</v>
      </c>
      <c r="BR29" s="30">
        <v>272.38499999999999</v>
      </c>
      <c r="BS29" s="30">
        <v>332.01799999999997</v>
      </c>
      <c r="BT29" s="30">
        <v>379.39600000000002</v>
      </c>
      <c r="BU29" s="30">
        <v>558.73500000000001</v>
      </c>
      <c r="BV29" s="30">
        <v>718.61599999999999</v>
      </c>
      <c r="BW29" s="30">
        <v>612.02300000000002</v>
      </c>
      <c r="BX29" s="30">
        <v>483.43</v>
      </c>
      <c r="BY29" s="30">
        <v>454.12099999999998</v>
      </c>
      <c r="BZ29" s="30">
        <v>493</v>
      </c>
      <c r="CA29" s="30">
        <v>403</v>
      </c>
      <c r="CB29" s="30">
        <v>308.7</v>
      </c>
      <c r="CC29" s="30">
        <v>279</v>
      </c>
      <c r="CD29" s="31">
        <v>287</v>
      </c>
      <c r="CE29" s="30">
        <v>336.47399999999999</v>
      </c>
      <c r="CF29" s="41">
        <v>519</v>
      </c>
      <c r="CG29" s="42">
        <v>563.82680000000005</v>
      </c>
      <c r="CH29" s="42">
        <v>640.74649999999997</v>
      </c>
      <c r="CI29" s="32">
        <v>705.49900000000002</v>
      </c>
      <c r="CJ29" s="32">
        <v>595.68600000000004</v>
      </c>
      <c r="CK29" s="43">
        <v>423.46800000000002</v>
      </c>
      <c r="CL29" s="44">
        <v>410.173</v>
      </c>
      <c r="CM29" s="45">
        <v>379</v>
      </c>
      <c r="CN29" s="44">
        <v>313.63</v>
      </c>
      <c r="CO29" s="44">
        <v>299.87</v>
      </c>
      <c r="CP29" s="44">
        <v>348.34399999999999</v>
      </c>
      <c r="CQ29" s="94">
        <v>420</v>
      </c>
      <c r="CR29" s="45">
        <v>458</v>
      </c>
      <c r="CS29" s="32">
        <v>542.69500000000005</v>
      </c>
      <c r="CT29" s="32">
        <v>759.86702000000002</v>
      </c>
      <c r="CU29" s="31">
        <v>670</v>
      </c>
      <c r="CV29" s="32">
        <v>382.601</v>
      </c>
      <c r="CW29" s="32">
        <v>626.16300000000001</v>
      </c>
      <c r="CX29" s="32">
        <v>447.108</v>
      </c>
      <c r="CY29" s="32">
        <v>436.68900000000002</v>
      </c>
      <c r="CZ29" s="32">
        <v>373.91300000000001</v>
      </c>
      <c r="DA29" s="32">
        <v>377.577</v>
      </c>
      <c r="DB29" s="32">
        <v>425.75099999999998</v>
      </c>
      <c r="DC29" s="32">
        <v>458.166</v>
      </c>
      <c r="DD29" s="32">
        <v>516.87699999999995</v>
      </c>
      <c r="DE29" s="32">
        <v>673.96100000000001</v>
      </c>
      <c r="DF29" s="32">
        <v>674.62699999999995</v>
      </c>
      <c r="DG29" s="32">
        <v>673.31799999999998</v>
      </c>
      <c r="DH29" s="32">
        <v>604.9484097537171</v>
      </c>
      <c r="DI29" s="95">
        <v>457.47890588774851</v>
      </c>
      <c r="DJ29" s="30">
        <v>665.51422466772431</v>
      </c>
      <c r="DK29" s="30">
        <v>468.78656623610647</v>
      </c>
      <c r="DL29" s="30">
        <v>403.59725680942194</v>
      </c>
      <c r="DM29" s="30">
        <v>359.89590406660136</v>
      </c>
      <c r="DN29" s="30">
        <v>346.71437862889479</v>
      </c>
    </row>
    <row r="30" spans="1:118" x14ac:dyDescent="0.25">
      <c r="A30" s="108"/>
      <c r="B30" s="29" t="s">
        <v>48</v>
      </c>
      <c r="C30" s="30">
        <v>772.18700000000001</v>
      </c>
      <c r="D30" s="30">
        <v>628.89400000000001</v>
      </c>
      <c r="E30" s="30">
        <v>288.76400000000001</v>
      </c>
      <c r="F30" s="30">
        <v>29.015999999999998</v>
      </c>
      <c r="G30" s="30">
        <v>15.433999999999999</v>
      </c>
      <c r="H30" s="30">
        <v>0</v>
      </c>
      <c r="I30" s="30">
        <v>5.5860000000000003</v>
      </c>
      <c r="J30" s="30">
        <v>6.97</v>
      </c>
      <c r="K30" s="30">
        <v>7.5129999999999999</v>
      </c>
      <c r="L30" s="30">
        <v>30.146000000000001</v>
      </c>
      <c r="M30" s="30">
        <v>278.22699999999998</v>
      </c>
      <c r="N30" s="30">
        <v>512.51</v>
      </c>
      <c r="O30" s="30">
        <v>772.053</v>
      </c>
      <c r="P30" s="30">
        <v>505.221</v>
      </c>
      <c r="Q30" s="30">
        <v>202.69</v>
      </c>
      <c r="R30" s="30">
        <v>37.828000000000003</v>
      </c>
      <c r="S30" s="30">
        <v>5.07</v>
      </c>
      <c r="T30" s="30">
        <v>5.6280000000000001</v>
      </c>
      <c r="U30" s="30">
        <v>6.7869999999999999</v>
      </c>
      <c r="V30" s="30">
        <v>5.0869999999999997</v>
      </c>
      <c r="W30" s="30">
        <v>10.148999999999999</v>
      </c>
      <c r="X30" s="30">
        <v>22.952999999999999</v>
      </c>
      <c r="Y30" s="30">
        <v>168.29</v>
      </c>
      <c r="Z30" s="30">
        <v>637.42700000000002</v>
      </c>
      <c r="AA30" s="30">
        <v>797.125</v>
      </c>
      <c r="AB30" s="30">
        <v>584.84900000000005</v>
      </c>
      <c r="AC30" s="30">
        <v>145.65899999999999</v>
      </c>
      <c r="AD30" s="30">
        <v>19.884</v>
      </c>
      <c r="AE30" s="30">
        <v>13.282</v>
      </c>
      <c r="AF30" s="30">
        <v>5.492</v>
      </c>
      <c r="AG30" s="30">
        <v>7.5369999999999999</v>
      </c>
      <c r="AH30" s="30">
        <v>7.2949999999999999</v>
      </c>
      <c r="AI30" s="30">
        <v>9.6370000000000005</v>
      </c>
      <c r="AJ30" s="30">
        <v>33.573999999999998</v>
      </c>
      <c r="AK30" s="30">
        <v>259.71300000000002</v>
      </c>
      <c r="AL30" s="30">
        <v>913.98900000000003</v>
      </c>
      <c r="AM30" s="30">
        <v>723.99300000000005</v>
      </c>
      <c r="AN30" s="30">
        <v>587.452</v>
      </c>
      <c r="AO30" s="30">
        <v>244.304</v>
      </c>
      <c r="AP30" s="30">
        <v>38.526000000000003</v>
      </c>
      <c r="AQ30" s="30">
        <v>6.3250000000000002</v>
      </c>
      <c r="AR30" s="30">
        <v>11.384</v>
      </c>
      <c r="AS30" s="30">
        <v>8.9710000000000001</v>
      </c>
      <c r="AT30" s="30">
        <v>10.041</v>
      </c>
      <c r="AU30" s="30">
        <v>13.816000000000001</v>
      </c>
      <c r="AV30" s="30">
        <v>31.728000000000002</v>
      </c>
      <c r="AW30" s="30">
        <v>197.84800000000001</v>
      </c>
      <c r="AX30" s="30">
        <v>491.57499999999999</v>
      </c>
      <c r="AY30" s="30">
        <v>1031.8869999999999</v>
      </c>
      <c r="AZ30" s="30">
        <v>1005.611</v>
      </c>
      <c r="BA30" s="30">
        <v>311.89999999999998</v>
      </c>
      <c r="BB30" s="30">
        <v>60.170999999999999</v>
      </c>
      <c r="BC30" s="30">
        <v>18.303999999999998</v>
      </c>
      <c r="BD30" s="30">
        <v>9.625</v>
      </c>
      <c r="BE30" s="30">
        <v>10.393000000000001</v>
      </c>
      <c r="BF30" s="30">
        <v>5.1100000000000003</v>
      </c>
      <c r="BG30" s="30">
        <v>21.922999999999998</v>
      </c>
      <c r="BH30" s="30">
        <v>21.725999999999999</v>
      </c>
      <c r="BI30" s="30">
        <v>138.94999999999999</v>
      </c>
      <c r="BJ30" s="30">
        <v>879.38</v>
      </c>
      <c r="BK30" s="30">
        <v>1242.769</v>
      </c>
      <c r="BL30" s="30">
        <v>868.58699999999999</v>
      </c>
      <c r="BM30" s="30">
        <v>281.73099999999999</v>
      </c>
      <c r="BN30" s="30">
        <v>37.692</v>
      </c>
      <c r="BO30" s="30">
        <v>21.765000000000001</v>
      </c>
      <c r="BP30" s="30">
        <v>21.358000000000001</v>
      </c>
      <c r="BQ30" s="30">
        <v>16.167000000000002</v>
      </c>
      <c r="BR30" s="30">
        <v>0</v>
      </c>
      <c r="BS30" s="30">
        <v>33.259</v>
      </c>
      <c r="BT30" s="30">
        <v>14.260999999999999</v>
      </c>
      <c r="BU30" s="30">
        <v>328.14</v>
      </c>
      <c r="BV30" s="30">
        <v>687.00099999999998</v>
      </c>
      <c r="BW30" s="30">
        <v>901.76599999999996</v>
      </c>
      <c r="BX30" s="30">
        <v>788.48599999999999</v>
      </c>
      <c r="BY30" s="30">
        <v>476.63900000000001</v>
      </c>
      <c r="BZ30" s="30">
        <v>147</v>
      </c>
      <c r="CA30" s="30">
        <v>206</v>
      </c>
      <c r="CB30" s="30">
        <v>21.8</v>
      </c>
      <c r="CC30" s="30">
        <v>11</v>
      </c>
      <c r="CD30" s="31">
        <v>19</v>
      </c>
      <c r="CE30" s="30">
        <v>405.91849999999999</v>
      </c>
      <c r="CF30" s="41">
        <v>39</v>
      </c>
      <c r="CG30" s="42">
        <v>372.05799999999999</v>
      </c>
      <c r="CH30" s="42">
        <v>790.97</v>
      </c>
      <c r="CI30" s="32">
        <v>682.697</v>
      </c>
      <c r="CJ30" s="32">
        <v>388.82900000000001</v>
      </c>
      <c r="CK30" s="43">
        <v>214.947</v>
      </c>
      <c r="CL30" s="46">
        <v>34.270000000000003</v>
      </c>
      <c r="CM30" s="43">
        <v>8.6020000000000003</v>
      </c>
      <c r="CN30" s="47">
        <v>6.3</v>
      </c>
      <c r="CO30" s="46">
        <v>11.358000000000001</v>
      </c>
      <c r="CP30" s="46">
        <v>30.285</v>
      </c>
      <c r="CQ30" s="95">
        <v>0</v>
      </c>
      <c r="CR30" s="43">
        <v>12.167999999999999</v>
      </c>
      <c r="CS30" s="32">
        <v>248.15100000000001</v>
      </c>
      <c r="CT30" s="32">
        <v>629.48080000000004</v>
      </c>
      <c r="CU30" s="31">
        <v>817</v>
      </c>
      <c r="CV30" s="32">
        <v>615.62300000000005</v>
      </c>
      <c r="CW30" s="32">
        <v>320.21699999999998</v>
      </c>
      <c r="CX30" s="32">
        <v>43.47</v>
      </c>
      <c r="CY30" s="32">
        <v>2.8039999999999998</v>
      </c>
      <c r="CZ30" s="32">
        <v>11.335000000000001</v>
      </c>
      <c r="DA30" s="32">
        <v>7.7949999999999999</v>
      </c>
      <c r="DB30" s="32">
        <v>16.170000000000002</v>
      </c>
      <c r="DC30" s="32">
        <v>32.96</v>
      </c>
      <c r="DD30" s="32">
        <v>27.850999999999999</v>
      </c>
      <c r="DE30" s="32">
        <v>184.77600000000001</v>
      </c>
      <c r="DF30" s="32">
        <v>626.14499999999998</v>
      </c>
      <c r="DG30" s="32">
        <v>653.32799999999997</v>
      </c>
      <c r="DH30" s="32">
        <v>517.02725672090298</v>
      </c>
      <c r="DI30" s="95">
        <v>300.27247799024803</v>
      </c>
      <c r="DJ30" s="30">
        <v>7.2475170603210453</v>
      </c>
      <c r="DK30" s="30">
        <v>12.327425587911911</v>
      </c>
      <c r="DL30" s="30">
        <v>0.65114335707245175</v>
      </c>
      <c r="DM30" s="30">
        <v>0</v>
      </c>
      <c r="DN30" s="30">
        <v>37.942</v>
      </c>
    </row>
    <row r="31" spans="1:118" x14ac:dyDescent="0.25">
      <c r="A31" s="108"/>
      <c r="B31" s="29" t="s">
        <v>49</v>
      </c>
      <c r="C31" s="30">
        <v>114.559</v>
      </c>
      <c r="D31" s="30">
        <v>57.140999999999998</v>
      </c>
      <c r="E31" s="30">
        <v>49.603999999999999</v>
      </c>
      <c r="F31" s="30">
        <v>30.808</v>
      </c>
      <c r="G31" s="30">
        <v>41.204000000000001</v>
      </c>
      <c r="H31" s="30">
        <v>102.414</v>
      </c>
      <c r="I31" s="30">
        <v>124.392</v>
      </c>
      <c r="J31" s="30">
        <v>148.37</v>
      </c>
      <c r="K31" s="30">
        <v>244.84200000000001</v>
      </c>
      <c r="L31" s="30">
        <v>419.64400000000001</v>
      </c>
      <c r="M31" s="30">
        <v>348.52300000000002</v>
      </c>
      <c r="N31" s="30">
        <v>210.68499999904631</v>
      </c>
      <c r="O31" s="30">
        <v>66.817999999999998</v>
      </c>
      <c r="P31" s="30">
        <v>44.807000000000002</v>
      </c>
      <c r="Q31" s="30">
        <v>23.937999999999999</v>
      </c>
      <c r="R31" s="30">
        <v>39.561</v>
      </c>
      <c r="S31" s="30">
        <v>41.673000000000002</v>
      </c>
      <c r="T31" s="30">
        <v>71.924999999999997</v>
      </c>
      <c r="U31" s="30">
        <v>111.08199999999999</v>
      </c>
      <c r="V31" s="30">
        <v>158.62899999999999</v>
      </c>
      <c r="W31" s="30">
        <v>208.999</v>
      </c>
      <c r="X31" s="30">
        <v>578.33000000000004</v>
      </c>
      <c r="Y31" s="30">
        <v>395.00099999999998</v>
      </c>
      <c r="Z31" s="30">
        <v>259.38499999999999</v>
      </c>
      <c r="AA31" s="30">
        <v>84.593999999999994</v>
      </c>
      <c r="AB31" s="30">
        <v>44.758000000000003</v>
      </c>
      <c r="AC31" s="30">
        <v>37.491999999999997</v>
      </c>
      <c r="AD31" s="30">
        <v>25.986000000000001</v>
      </c>
      <c r="AE31" s="30">
        <v>42.134999999999998</v>
      </c>
      <c r="AF31" s="30">
        <v>68.945999999999998</v>
      </c>
      <c r="AG31" s="30">
        <v>173.47</v>
      </c>
      <c r="AH31" s="30">
        <v>192.648</v>
      </c>
      <c r="AI31" s="30">
        <v>280.70499999999998</v>
      </c>
      <c r="AJ31" s="30">
        <v>689.6</v>
      </c>
      <c r="AK31" s="30">
        <v>297.73500000000001</v>
      </c>
      <c r="AL31" s="30">
        <v>299.488</v>
      </c>
      <c r="AM31" s="30">
        <v>182.749</v>
      </c>
      <c r="AN31" s="30">
        <v>87.162999999999997</v>
      </c>
      <c r="AO31" s="30">
        <v>80.918999999999997</v>
      </c>
      <c r="AP31" s="30">
        <v>56.508000000000003</v>
      </c>
      <c r="AQ31" s="30">
        <v>72.281000000000006</v>
      </c>
      <c r="AR31" s="30">
        <v>106.31100000000001</v>
      </c>
      <c r="AS31" s="30">
        <v>117.34399999999999</v>
      </c>
      <c r="AT31" s="30">
        <v>168.40600000000001</v>
      </c>
      <c r="AU31" s="30">
        <v>252.11600000000001</v>
      </c>
      <c r="AV31" s="30">
        <v>506.738</v>
      </c>
      <c r="AW31" s="30">
        <v>395.81</v>
      </c>
      <c r="AX31" s="30">
        <v>349.49099999999999</v>
      </c>
      <c r="AY31" s="30">
        <v>149.67599999999999</v>
      </c>
      <c r="AZ31" s="30">
        <v>127.639</v>
      </c>
      <c r="BA31" s="30">
        <v>79.225999999999999</v>
      </c>
      <c r="BB31" s="30">
        <v>41.747999999999998</v>
      </c>
      <c r="BC31" s="30">
        <v>25.51</v>
      </c>
      <c r="BD31" s="30">
        <v>45.036999999999999</v>
      </c>
      <c r="BE31" s="30">
        <v>92.191999999999993</v>
      </c>
      <c r="BF31" s="30">
        <v>220.304</v>
      </c>
      <c r="BG31" s="30">
        <v>222.30199999999999</v>
      </c>
      <c r="BH31" s="30">
        <v>632.79899999999998</v>
      </c>
      <c r="BI31" s="30">
        <v>555.01</v>
      </c>
      <c r="BJ31" s="30">
        <v>430.88900000000001</v>
      </c>
      <c r="BK31" s="30">
        <v>275.85500000000002</v>
      </c>
      <c r="BL31" s="30">
        <v>113.995</v>
      </c>
      <c r="BM31" s="30">
        <v>129.303</v>
      </c>
      <c r="BN31" s="30">
        <v>69.915999999999997</v>
      </c>
      <c r="BO31" s="30">
        <v>84.275000000000006</v>
      </c>
      <c r="BP31" s="30">
        <v>111.357</v>
      </c>
      <c r="BQ31" s="30">
        <v>130.07</v>
      </c>
      <c r="BR31" s="30">
        <v>195.244</v>
      </c>
      <c r="BS31" s="30">
        <v>337.697</v>
      </c>
      <c r="BT31" s="30">
        <v>695.55600000000004</v>
      </c>
      <c r="BU31" s="30">
        <v>618.05899999999997</v>
      </c>
      <c r="BV31" s="30">
        <v>530.54</v>
      </c>
      <c r="BW31" s="30">
        <v>231.584</v>
      </c>
      <c r="BX31" s="30">
        <v>159.02500000000001</v>
      </c>
      <c r="BY31" s="30">
        <v>113.70699999999999</v>
      </c>
      <c r="BZ31" s="30">
        <v>79</v>
      </c>
      <c r="CA31" s="30">
        <v>69</v>
      </c>
      <c r="CB31" s="30">
        <v>68</v>
      </c>
      <c r="CC31" s="30">
        <v>81</v>
      </c>
      <c r="CD31" s="31">
        <v>151</v>
      </c>
      <c r="CE31" s="30">
        <v>405.91849999999999</v>
      </c>
      <c r="CF31" s="41">
        <v>995</v>
      </c>
      <c r="CG31" s="42">
        <v>669.49549999999999</v>
      </c>
      <c r="CH31" s="42">
        <v>462.10899999999998</v>
      </c>
      <c r="CI31" s="32">
        <v>211.191</v>
      </c>
      <c r="CJ31" s="32">
        <v>118.03400000000001</v>
      </c>
      <c r="CK31" s="43">
        <v>67.668000000000006</v>
      </c>
      <c r="CL31" s="44">
        <v>48.426000000000002</v>
      </c>
      <c r="CM31" s="45">
        <v>102</v>
      </c>
      <c r="CN31" s="44">
        <v>219.52600000000001</v>
      </c>
      <c r="CO31" s="44">
        <v>188.947</v>
      </c>
      <c r="CP31" s="44">
        <v>172.18</v>
      </c>
      <c r="CQ31" s="94">
        <v>309</v>
      </c>
      <c r="CR31" s="45">
        <v>673</v>
      </c>
      <c r="CS31" s="32">
        <v>602.11099999999999</v>
      </c>
      <c r="CT31" s="32">
        <v>376.41649999999998</v>
      </c>
      <c r="CU31" s="31">
        <v>268</v>
      </c>
      <c r="CV31" s="32">
        <v>166.602</v>
      </c>
      <c r="CW31" s="32">
        <v>142.048</v>
      </c>
      <c r="CX31" s="32">
        <v>87.380000002861024</v>
      </c>
      <c r="CY31" s="32">
        <v>102.05500000000001</v>
      </c>
      <c r="CZ31" s="32">
        <v>201.678</v>
      </c>
      <c r="DA31" s="32">
        <v>188.39699999999999</v>
      </c>
      <c r="DB31" s="32">
        <v>298.13400000000001</v>
      </c>
      <c r="DC31" s="32">
        <v>286.44200000000001</v>
      </c>
      <c r="DD31" s="32">
        <v>586.48800000000006</v>
      </c>
      <c r="DE31" s="32">
        <v>685.64200000000005</v>
      </c>
      <c r="DF31" s="32">
        <v>436.03879999999998</v>
      </c>
      <c r="DG31" s="32">
        <v>370.26920000000001</v>
      </c>
      <c r="DH31" s="32">
        <v>224.85240669692027</v>
      </c>
      <c r="DI31" s="95">
        <v>165.59155759304153</v>
      </c>
      <c r="DJ31" s="30">
        <v>110.89880550716477</v>
      </c>
      <c r="DK31" s="30">
        <v>130.81431658516348</v>
      </c>
      <c r="DL31" s="30">
        <v>292.26181996865409</v>
      </c>
      <c r="DM31" s="30">
        <v>587.27944968743168</v>
      </c>
      <c r="DN31" s="30">
        <v>647.23867034294335</v>
      </c>
    </row>
    <row r="32" spans="1:118" x14ac:dyDescent="0.25">
      <c r="A32" s="108"/>
      <c r="B32" s="29" t="s">
        <v>50</v>
      </c>
      <c r="C32" s="30">
        <v>416.81400000000002</v>
      </c>
      <c r="D32" s="30">
        <v>562.13900000000001</v>
      </c>
      <c r="E32" s="30">
        <v>506.66550000000001</v>
      </c>
      <c r="F32" s="30">
        <v>169.374</v>
      </c>
      <c r="G32" s="30">
        <v>48.235999999999997</v>
      </c>
      <c r="H32" s="30">
        <v>7.91</v>
      </c>
      <c r="I32" s="30">
        <v>1.19</v>
      </c>
      <c r="J32" s="30">
        <v>0</v>
      </c>
      <c r="K32" s="30">
        <v>13.406000000000001</v>
      </c>
      <c r="L32" s="30">
        <v>14.744999999999999</v>
      </c>
      <c r="M32" s="30">
        <v>4.0759999999999996</v>
      </c>
      <c r="N32" s="30">
        <v>161.69200000000001</v>
      </c>
      <c r="O32" s="30">
        <v>452.07600000000002</v>
      </c>
      <c r="P32" s="30">
        <v>509.50400000000002</v>
      </c>
      <c r="Q32" s="30">
        <v>340.85599999999999</v>
      </c>
      <c r="R32" s="30">
        <v>153.06700000000001</v>
      </c>
      <c r="S32" s="30">
        <v>27.527999999999999</v>
      </c>
      <c r="T32" s="30">
        <v>8.7409999999999997</v>
      </c>
      <c r="U32" s="30">
        <v>7.9169999999999998</v>
      </c>
      <c r="V32" s="30">
        <v>3.79</v>
      </c>
      <c r="W32" s="30">
        <v>2.4969999999999999</v>
      </c>
      <c r="X32" s="30">
        <v>20.742000000000001</v>
      </c>
      <c r="Y32" s="30">
        <v>16.167000000000002</v>
      </c>
      <c r="Z32" s="30">
        <v>103.566</v>
      </c>
      <c r="AA32" s="30">
        <v>301.80599999999998</v>
      </c>
      <c r="AB32" s="30">
        <v>331.57</v>
      </c>
      <c r="AC32" s="30">
        <v>265.96300000000002</v>
      </c>
      <c r="AD32" s="30">
        <v>120.18600000000001</v>
      </c>
      <c r="AE32" s="30">
        <v>29.332000000000001</v>
      </c>
      <c r="AF32" s="30">
        <v>17.058</v>
      </c>
      <c r="AG32" s="30">
        <v>8.9700000000000006</v>
      </c>
      <c r="AH32" s="30">
        <v>8.2409999999999997</v>
      </c>
      <c r="AI32" s="30">
        <v>11.756</v>
      </c>
      <c r="AJ32" s="30">
        <v>14.583</v>
      </c>
      <c r="AK32" s="30">
        <v>10.414999999999999</v>
      </c>
      <c r="AL32" s="30">
        <v>206.66800000000001</v>
      </c>
      <c r="AM32" s="30">
        <v>420.61799999999999</v>
      </c>
      <c r="AN32" s="30">
        <v>531.19399999999996</v>
      </c>
      <c r="AO32" s="30">
        <v>448.62299999999999</v>
      </c>
      <c r="AP32" s="30">
        <v>101.584</v>
      </c>
      <c r="AQ32" s="30">
        <v>8.6620000000000008</v>
      </c>
      <c r="AR32" s="30">
        <v>4.0620000000000003</v>
      </c>
      <c r="AS32" s="30">
        <v>2.2949999999999999</v>
      </c>
      <c r="AT32" s="30">
        <v>0</v>
      </c>
      <c r="AU32" s="30">
        <v>13.29</v>
      </c>
      <c r="AV32" s="30">
        <v>0</v>
      </c>
      <c r="AW32" s="30">
        <v>14.673999999999999</v>
      </c>
      <c r="AX32" s="30">
        <v>125.276</v>
      </c>
      <c r="AY32" s="30">
        <v>290.58</v>
      </c>
      <c r="AZ32" s="30">
        <v>596.07399999999996</v>
      </c>
      <c r="BA32" s="30">
        <v>619.70600000000002</v>
      </c>
      <c r="BB32" s="30">
        <v>328.96</v>
      </c>
      <c r="BC32" s="30">
        <v>125.642</v>
      </c>
      <c r="BD32" s="30">
        <v>53.429000000000002</v>
      </c>
      <c r="BE32" s="30">
        <v>20.472999999999999</v>
      </c>
      <c r="BF32" s="30">
        <v>0</v>
      </c>
      <c r="BG32" s="30">
        <v>5.5129999999999999</v>
      </c>
      <c r="BH32" s="30">
        <v>17.338999999999999</v>
      </c>
      <c r="BI32" s="30">
        <v>27.817</v>
      </c>
      <c r="BJ32" s="30">
        <v>123.631</v>
      </c>
      <c r="BK32" s="30">
        <v>347.32400000000001</v>
      </c>
      <c r="BL32" s="30">
        <v>495.09800000000001</v>
      </c>
      <c r="BM32" s="30">
        <v>372.5</v>
      </c>
      <c r="BN32" s="30">
        <v>144.239</v>
      </c>
      <c r="BO32" s="30">
        <v>67.534999999999997</v>
      </c>
      <c r="BP32" s="30">
        <v>13.461</v>
      </c>
      <c r="BQ32" s="30">
        <v>0</v>
      </c>
      <c r="BR32" s="30">
        <v>12.99</v>
      </c>
      <c r="BS32" s="30">
        <v>47.749000000000002</v>
      </c>
      <c r="BT32" s="30">
        <v>17.771999999999998</v>
      </c>
      <c r="BU32" s="30">
        <v>28.077000000000002</v>
      </c>
      <c r="BV32" s="30">
        <v>96.923000000000002</v>
      </c>
      <c r="BW32" s="30">
        <v>317.16300000000001</v>
      </c>
      <c r="BX32" s="30">
        <v>624.70500000000004</v>
      </c>
      <c r="BY32" s="30">
        <v>647.923</v>
      </c>
      <c r="BZ32" s="30">
        <v>364</v>
      </c>
      <c r="CA32" s="30">
        <v>99</v>
      </c>
      <c r="CB32" s="30">
        <v>7.5</v>
      </c>
      <c r="CC32" s="30">
        <v>36.6</v>
      </c>
      <c r="CD32" s="31">
        <v>32.299999999999997</v>
      </c>
      <c r="CE32" s="30">
        <v>31.742000000000001</v>
      </c>
      <c r="CF32" s="41">
        <v>45</v>
      </c>
      <c r="CG32" s="42">
        <v>27.808199999999999</v>
      </c>
      <c r="CH32" s="42">
        <v>119.3096</v>
      </c>
      <c r="CI32" s="32">
        <v>337.02100000000002</v>
      </c>
      <c r="CJ32" s="32">
        <v>470.59800000000001</v>
      </c>
      <c r="CK32" s="43">
        <v>426.27499999999998</v>
      </c>
      <c r="CL32" s="44">
        <v>183.30699999999999</v>
      </c>
      <c r="CM32" s="43">
        <v>65.194000000000003</v>
      </c>
      <c r="CN32" s="44">
        <v>9.6440000000000001</v>
      </c>
      <c r="CO32" s="44">
        <v>12.032</v>
      </c>
      <c r="CP32" s="44">
        <v>12.021000000000001</v>
      </c>
      <c r="CQ32" s="94">
        <v>10</v>
      </c>
      <c r="CR32" s="45">
        <v>28</v>
      </c>
      <c r="CS32" s="32">
        <v>53.09</v>
      </c>
      <c r="CT32" s="32">
        <v>57.241999999999997</v>
      </c>
      <c r="CU32" s="31">
        <v>376</v>
      </c>
      <c r="CV32" s="32">
        <v>579.31799999999998</v>
      </c>
      <c r="CW32" s="32">
        <v>713.33600000000001</v>
      </c>
      <c r="CX32" s="32">
        <v>363.74799999999999</v>
      </c>
      <c r="CY32" s="32">
        <v>110.074</v>
      </c>
      <c r="CZ32" s="32">
        <v>17.724</v>
      </c>
      <c r="DA32" s="32">
        <v>15.988</v>
      </c>
      <c r="DB32" s="32">
        <v>0.4</v>
      </c>
      <c r="DC32" s="32">
        <v>25.47</v>
      </c>
      <c r="DD32" s="32">
        <v>0</v>
      </c>
      <c r="DE32" s="32">
        <v>12.628</v>
      </c>
      <c r="DF32" s="32">
        <v>47.74</v>
      </c>
      <c r="DG32" s="32">
        <v>373.45600000000002</v>
      </c>
      <c r="DH32" s="32">
        <v>513.53539483880388</v>
      </c>
      <c r="DI32" s="95">
        <v>591.65573491029625</v>
      </c>
      <c r="DJ32" s="30">
        <v>257.85556197572504</v>
      </c>
      <c r="DK32" s="30">
        <v>147.61189619506672</v>
      </c>
      <c r="DL32" s="30">
        <v>57.81222806007554</v>
      </c>
      <c r="DM32" s="30">
        <v>24.439670790794832</v>
      </c>
      <c r="DN32" s="30">
        <v>2.46</v>
      </c>
    </row>
    <row r="33" spans="1:118" ht="15.75" thickBot="1" x14ac:dyDescent="0.3">
      <c r="A33" s="109"/>
      <c r="B33" s="35" t="s">
        <v>51</v>
      </c>
      <c r="C33" s="36">
        <v>101.8472</v>
      </c>
      <c r="D33" s="36">
        <v>67.549300000000002</v>
      </c>
      <c r="E33" s="36">
        <v>62.249000000000002</v>
      </c>
      <c r="F33" s="36">
        <v>95.114999999999995</v>
      </c>
      <c r="G33" s="36">
        <v>48.47</v>
      </c>
      <c r="H33" s="36">
        <v>154.47499999999999</v>
      </c>
      <c r="I33" s="36">
        <v>144.54</v>
      </c>
      <c r="J33" s="36">
        <v>152.88200000000001</v>
      </c>
      <c r="K33" s="36">
        <v>115.277</v>
      </c>
      <c r="L33" s="36">
        <v>265.37900000000002</v>
      </c>
      <c r="M33" s="36">
        <v>168.84700000000001</v>
      </c>
      <c r="N33" s="36">
        <v>103.49</v>
      </c>
      <c r="O33" s="36">
        <v>105.265</v>
      </c>
      <c r="P33" s="36">
        <v>105.401</v>
      </c>
      <c r="Q33" s="36">
        <v>87.867000000000004</v>
      </c>
      <c r="R33" s="36">
        <v>164.417</v>
      </c>
      <c r="S33" s="36">
        <v>68.578000000000003</v>
      </c>
      <c r="T33" s="36">
        <v>85.492000000000004</v>
      </c>
      <c r="U33" s="36">
        <v>172.44399999999999</v>
      </c>
      <c r="V33" s="36">
        <v>170.15199999999999</v>
      </c>
      <c r="W33" s="36">
        <v>147.07300000000001</v>
      </c>
      <c r="X33" s="36">
        <v>168.768</v>
      </c>
      <c r="Y33" s="36">
        <v>128.78800000000001</v>
      </c>
      <c r="Z33" s="36">
        <v>128.184</v>
      </c>
      <c r="AA33" s="36">
        <v>100.453</v>
      </c>
      <c r="AB33" s="36">
        <v>158.44900000000001</v>
      </c>
      <c r="AC33" s="36">
        <v>86.494</v>
      </c>
      <c r="AD33" s="36">
        <v>110.39700000000001</v>
      </c>
      <c r="AE33" s="36">
        <v>75.855999999999995</v>
      </c>
      <c r="AF33" s="36">
        <v>42.591999999999999</v>
      </c>
      <c r="AG33" s="36">
        <v>164.071</v>
      </c>
      <c r="AH33" s="36">
        <v>70.350999999999999</v>
      </c>
      <c r="AI33" s="36">
        <v>102.759</v>
      </c>
      <c r="AJ33" s="36">
        <v>85.6</v>
      </c>
      <c r="AK33" s="36">
        <v>139.666</v>
      </c>
      <c r="AL33" s="36">
        <v>182.792</v>
      </c>
      <c r="AM33" s="36">
        <v>172.102</v>
      </c>
      <c r="AN33" s="36">
        <v>54.573999999999998</v>
      </c>
      <c r="AO33" s="36">
        <v>71.484999999999999</v>
      </c>
      <c r="AP33" s="36">
        <v>120.917</v>
      </c>
      <c r="AQ33" s="36">
        <v>42.664000000000001</v>
      </c>
      <c r="AR33" s="36">
        <v>188.947</v>
      </c>
      <c r="AS33" s="36">
        <v>91.885000000000005</v>
      </c>
      <c r="AT33" s="36">
        <v>170.57300000000001</v>
      </c>
      <c r="AU33" s="36">
        <v>108.66800000000001</v>
      </c>
      <c r="AV33" s="36">
        <v>155.05600000000001</v>
      </c>
      <c r="AW33" s="36">
        <v>143.66</v>
      </c>
      <c r="AX33" s="36">
        <v>252.22499999999999</v>
      </c>
      <c r="AY33" s="36">
        <v>156.79599999999999</v>
      </c>
      <c r="AZ33" s="36">
        <v>124.05500000000001</v>
      </c>
      <c r="BA33" s="36">
        <v>64.069000000000003</v>
      </c>
      <c r="BB33" s="36">
        <v>54.911000000000001</v>
      </c>
      <c r="BC33" s="36">
        <v>157.4</v>
      </c>
      <c r="BD33" s="36">
        <v>105.83799999999999</v>
      </c>
      <c r="BE33" s="36">
        <v>126.43899999999999</v>
      </c>
      <c r="BF33" s="36">
        <v>205.501</v>
      </c>
      <c r="BG33" s="36">
        <v>95.78</v>
      </c>
      <c r="BH33" s="36">
        <v>159.04900000000001</v>
      </c>
      <c r="BI33" s="36">
        <v>231.184</v>
      </c>
      <c r="BJ33" s="36">
        <v>281.745</v>
      </c>
      <c r="BK33" s="36">
        <v>90.9</v>
      </c>
      <c r="BL33" s="36">
        <v>87.76</v>
      </c>
      <c r="BM33" s="36">
        <v>113.563</v>
      </c>
      <c r="BN33" s="36">
        <v>150.76400000000001</v>
      </c>
      <c r="BO33" s="36">
        <v>126.395</v>
      </c>
      <c r="BP33" s="36">
        <v>79.597999999999999</v>
      </c>
      <c r="BQ33" s="36">
        <v>172.173</v>
      </c>
      <c r="BR33" s="36">
        <v>134.75800000000001</v>
      </c>
      <c r="BS33" s="36">
        <v>112.017</v>
      </c>
      <c r="BT33" s="36">
        <v>102.11</v>
      </c>
      <c r="BU33" s="36">
        <v>137.68199999999999</v>
      </c>
      <c r="BV33" s="36">
        <v>326.43200000000002</v>
      </c>
      <c r="BW33" s="36">
        <v>207.40600000000001</v>
      </c>
      <c r="BX33" s="36">
        <v>54.390999999999998</v>
      </c>
      <c r="BY33" s="30">
        <v>48.707000000000001</v>
      </c>
      <c r="BZ33" s="30">
        <v>161</v>
      </c>
      <c r="CA33" s="30">
        <v>149.6</v>
      </c>
      <c r="CB33" s="30">
        <v>112.2</v>
      </c>
      <c r="CC33" s="30">
        <v>68.2</v>
      </c>
      <c r="CD33" s="37">
        <v>157</v>
      </c>
      <c r="CE33" s="30">
        <v>224.54979999999998</v>
      </c>
      <c r="CF33" s="48">
        <v>85</v>
      </c>
      <c r="CG33" s="49">
        <v>236.07979999999998</v>
      </c>
      <c r="CH33" s="49">
        <v>246.65600000000001</v>
      </c>
      <c r="CI33" s="38">
        <v>194.346</v>
      </c>
      <c r="CJ33" s="38">
        <v>104.73</v>
      </c>
      <c r="CK33" s="50">
        <v>36.898000000000003</v>
      </c>
      <c r="CL33" s="51">
        <v>176.14699999999999</v>
      </c>
      <c r="CM33" s="52">
        <v>164</v>
      </c>
      <c r="CN33" s="51">
        <v>122.646</v>
      </c>
      <c r="CO33" s="51">
        <v>157.67699999999999</v>
      </c>
      <c r="CP33" s="44">
        <v>139.578</v>
      </c>
      <c r="CQ33" s="96">
        <v>121</v>
      </c>
      <c r="CR33" s="52">
        <v>52</v>
      </c>
      <c r="CS33" s="38">
        <v>154.08500000000001</v>
      </c>
      <c r="CT33" s="38">
        <v>224.59569999999999</v>
      </c>
      <c r="CU33" s="37">
        <v>210</v>
      </c>
      <c r="CV33" s="38">
        <v>102.199</v>
      </c>
      <c r="CW33" s="38">
        <v>120.492</v>
      </c>
      <c r="CX33" s="38">
        <v>102.976</v>
      </c>
      <c r="CY33" s="38">
        <v>208.066</v>
      </c>
      <c r="CZ33" s="38">
        <v>72.867000000000004</v>
      </c>
      <c r="DA33" s="38">
        <v>155.38499999999999</v>
      </c>
      <c r="DB33" s="38">
        <v>122.532</v>
      </c>
      <c r="DC33" s="38">
        <v>85.816999999999993</v>
      </c>
      <c r="DD33" s="38">
        <v>68.361999999999995</v>
      </c>
      <c r="DE33" s="38">
        <v>72.504000000000005</v>
      </c>
      <c r="DF33" s="38">
        <v>230.864</v>
      </c>
      <c r="DG33" s="38">
        <v>241.48500000000001</v>
      </c>
      <c r="DH33" s="38">
        <v>69.542000000000002</v>
      </c>
      <c r="DI33" s="98">
        <v>24.684999999999999</v>
      </c>
      <c r="DJ33" s="36">
        <v>55.116999999999997</v>
      </c>
      <c r="DK33" s="36">
        <v>140.86099999999999</v>
      </c>
      <c r="DL33" s="36">
        <v>172.71700000000001</v>
      </c>
      <c r="DM33" s="36">
        <v>52.734999999999999</v>
      </c>
      <c r="DN33" s="36">
        <v>53.646999999999998</v>
      </c>
    </row>
    <row r="34" spans="1:118" ht="15.75" thickBot="1" x14ac:dyDescent="0.3">
      <c r="A34" s="53"/>
      <c r="B34" s="53" t="s">
        <v>52</v>
      </c>
      <c r="C34" s="54">
        <f>+SUM(C4:C33)</f>
        <v>25882.890900000002</v>
      </c>
      <c r="D34" s="54">
        <f t="shared" ref="D34:BO34" si="0">+SUM(D4:D33)</f>
        <v>22168.588663999999</v>
      </c>
      <c r="E34" s="54">
        <f t="shared" si="0"/>
        <v>25421.424499999997</v>
      </c>
      <c r="F34" s="54">
        <f t="shared" si="0"/>
        <v>22595.074000000008</v>
      </c>
      <c r="G34" s="54">
        <f t="shared" si="0"/>
        <v>22878.648000000001</v>
      </c>
      <c r="H34" s="54">
        <f t="shared" si="0"/>
        <v>21832.061000000002</v>
      </c>
      <c r="I34" s="54">
        <f t="shared" si="0"/>
        <v>21546.570000000007</v>
      </c>
      <c r="J34" s="54">
        <f t="shared" si="0"/>
        <v>22953.311999999998</v>
      </c>
      <c r="K34" s="54">
        <f t="shared" si="0"/>
        <v>23290.696</v>
      </c>
      <c r="L34" s="54">
        <f t="shared" si="0"/>
        <v>25178.449999999997</v>
      </c>
      <c r="M34" s="54">
        <f t="shared" si="0"/>
        <v>27065.197</v>
      </c>
      <c r="N34" s="54">
        <f t="shared" si="0"/>
        <v>29147.208999999046</v>
      </c>
      <c r="O34" s="54">
        <f t="shared" si="0"/>
        <v>28068.751</v>
      </c>
      <c r="P34" s="54">
        <f t="shared" si="0"/>
        <v>23470.053000000011</v>
      </c>
      <c r="Q34" s="54">
        <f t="shared" si="0"/>
        <v>21114.870999999996</v>
      </c>
      <c r="R34" s="54">
        <f t="shared" si="0"/>
        <v>24172.894000000004</v>
      </c>
      <c r="S34" s="54">
        <f t="shared" si="0"/>
        <v>24515.348799999996</v>
      </c>
      <c r="T34" s="54">
        <f t="shared" si="0"/>
        <v>21947.421000000002</v>
      </c>
      <c r="U34" s="54">
        <f t="shared" si="0"/>
        <v>25565.514999999996</v>
      </c>
      <c r="V34" s="54">
        <f t="shared" si="0"/>
        <v>22837.457999999999</v>
      </c>
      <c r="W34" s="54">
        <f t="shared" si="0"/>
        <v>22103.499000000007</v>
      </c>
      <c r="X34" s="54">
        <f t="shared" si="0"/>
        <v>25455.509000000005</v>
      </c>
      <c r="Y34" s="54">
        <f t="shared" si="0"/>
        <v>24736.703699999998</v>
      </c>
      <c r="Z34" s="54">
        <f t="shared" si="0"/>
        <v>24822.501800011174</v>
      </c>
      <c r="AA34" s="54">
        <f t="shared" si="0"/>
        <v>25395.595000000008</v>
      </c>
      <c r="AB34" s="54">
        <f t="shared" si="0"/>
        <v>21903.310999999998</v>
      </c>
      <c r="AC34" s="54">
        <f t="shared" si="0"/>
        <v>21426.168999999994</v>
      </c>
      <c r="AD34" s="54">
        <f t="shared" si="0"/>
        <v>22552.370000000006</v>
      </c>
      <c r="AE34" s="54">
        <f t="shared" si="0"/>
        <v>22979.950999999994</v>
      </c>
      <c r="AF34" s="54">
        <f t="shared" si="0"/>
        <v>21690.803</v>
      </c>
      <c r="AG34" s="54">
        <f t="shared" si="0"/>
        <v>22499.342000000001</v>
      </c>
      <c r="AH34" s="54">
        <f t="shared" si="0"/>
        <v>22366.917999999994</v>
      </c>
      <c r="AI34" s="54">
        <f t="shared" si="0"/>
        <v>24957.871999999996</v>
      </c>
      <c r="AJ34" s="54">
        <f t="shared" si="0"/>
        <v>27158.816999999995</v>
      </c>
      <c r="AK34" s="54">
        <f t="shared" si="0"/>
        <v>24569.225999999999</v>
      </c>
      <c r="AL34" s="54">
        <f t="shared" si="0"/>
        <v>28262.397000000001</v>
      </c>
      <c r="AM34" s="54">
        <f t="shared" si="0"/>
        <v>28385.502999999997</v>
      </c>
      <c r="AN34" s="54">
        <f t="shared" si="0"/>
        <v>21960.020999999997</v>
      </c>
      <c r="AO34" s="54">
        <f t="shared" si="0"/>
        <v>26446.01</v>
      </c>
      <c r="AP34" s="54">
        <f t="shared" si="0"/>
        <v>23650.489000000001</v>
      </c>
      <c r="AQ34" s="54">
        <f t="shared" si="0"/>
        <v>23264.051999999996</v>
      </c>
      <c r="AR34" s="54">
        <f t="shared" si="0"/>
        <v>23738.572999999997</v>
      </c>
      <c r="AS34" s="54">
        <f t="shared" si="0"/>
        <v>23617.465999999997</v>
      </c>
      <c r="AT34" s="54">
        <f t="shared" si="0"/>
        <v>23106.608000000004</v>
      </c>
      <c r="AU34" s="54">
        <f t="shared" si="0"/>
        <v>21874.585000000003</v>
      </c>
      <c r="AV34" s="54">
        <f t="shared" si="0"/>
        <v>24653.509000000002</v>
      </c>
      <c r="AW34" s="54">
        <f t="shared" si="0"/>
        <v>24525.193000000007</v>
      </c>
      <c r="AX34" s="54">
        <f t="shared" si="0"/>
        <v>27078.894000000004</v>
      </c>
      <c r="AY34" s="54">
        <f t="shared" si="0"/>
        <v>25698.422000000002</v>
      </c>
      <c r="AZ34" s="54">
        <f t="shared" si="0"/>
        <v>25025.886000000002</v>
      </c>
      <c r="BA34" s="54">
        <f t="shared" si="0"/>
        <v>23127.569999999996</v>
      </c>
      <c r="BB34" s="54">
        <f t="shared" si="0"/>
        <v>23531.573999999997</v>
      </c>
      <c r="BC34" s="54">
        <f t="shared" si="0"/>
        <v>21044.560000000001</v>
      </c>
      <c r="BD34" s="54">
        <f t="shared" si="0"/>
        <v>21647.200000000001</v>
      </c>
      <c r="BE34" s="54">
        <f t="shared" si="0"/>
        <v>20594.658000000003</v>
      </c>
      <c r="BF34" s="54">
        <f t="shared" si="0"/>
        <v>23216.344000000001</v>
      </c>
      <c r="BG34" s="54">
        <f t="shared" si="0"/>
        <v>23088.832999999999</v>
      </c>
      <c r="BH34" s="54">
        <f t="shared" si="0"/>
        <v>24281.946999999993</v>
      </c>
      <c r="BI34" s="54">
        <f t="shared" si="0"/>
        <v>25783.416999999994</v>
      </c>
      <c r="BJ34" s="54">
        <f t="shared" si="0"/>
        <v>29716.727000000003</v>
      </c>
      <c r="BK34" s="54">
        <f t="shared" si="0"/>
        <v>29565.511000000002</v>
      </c>
      <c r="BL34" s="54">
        <f t="shared" si="0"/>
        <v>25727.853999999999</v>
      </c>
      <c r="BM34" s="54">
        <f t="shared" si="0"/>
        <v>27407.582999999995</v>
      </c>
      <c r="BN34" s="54">
        <f t="shared" si="0"/>
        <v>22908.554</v>
      </c>
      <c r="BO34" s="54">
        <f t="shared" si="0"/>
        <v>24950.695</v>
      </c>
      <c r="BP34" s="54">
        <f t="shared" ref="BP34:DE34" si="1">+SUM(BP4:BP33)</f>
        <v>25720.101000000006</v>
      </c>
      <c r="BQ34" s="54">
        <f t="shared" si="1"/>
        <v>23680.556</v>
      </c>
      <c r="BR34" s="54">
        <f t="shared" si="1"/>
        <v>26214.995999999999</v>
      </c>
      <c r="BS34" s="54">
        <f t="shared" si="1"/>
        <v>25222.678999999993</v>
      </c>
      <c r="BT34" s="54">
        <f t="shared" si="1"/>
        <v>27399.319000000003</v>
      </c>
      <c r="BU34" s="54">
        <f t="shared" si="1"/>
        <v>28179.565000000002</v>
      </c>
      <c r="BV34" s="54">
        <f t="shared" si="1"/>
        <v>29985.030999999995</v>
      </c>
      <c r="BW34" s="54">
        <f t="shared" si="1"/>
        <v>29125.128000000001</v>
      </c>
      <c r="BX34" s="54">
        <f t="shared" si="1"/>
        <v>25134.865000000009</v>
      </c>
      <c r="BY34" s="54">
        <f t="shared" si="1"/>
        <v>24083.849999999988</v>
      </c>
      <c r="BZ34" s="54">
        <f t="shared" si="1"/>
        <v>28268</v>
      </c>
      <c r="CA34" s="54">
        <f t="shared" si="1"/>
        <v>26106.6</v>
      </c>
      <c r="CB34" s="54">
        <f t="shared" si="1"/>
        <v>23445.499999999996</v>
      </c>
      <c r="CC34" s="54">
        <f t="shared" si="1"/>
        <v>21894.97</v>
      </c>
      <c r="CD34" s="54">
        <f t="shared" si="1"/>
        <v>23671.3</v>
      </c>
      <c r="CE34" s="54">
        <f t="shared" si="1"/>
        <v>24253.859100000001</v>
      </c>
      <c r="CF34" s="54">
        <f t="shared" si="1"/>
        <v>28608</v>
      </c>
      <c r="CG34" s="54">
        <f t="shared" si="1"/>
        <v>29591.577999999994</v>
      </c>
      <c r="CH34" s="54">
        <f>+SUM(CH4:CH33)</f>
        <v>29224.121300000006</v>
      </c>
      <c r="CI34" s="54">
        <f>+SUM(CI4:CI33)</f>
        <v>29770.68</v>
      </c>
      <c r="CJ34" s="55">
        <f t="shared" si="1"/>
        <v>24874.444000000003</v>
      </c>
      <c r="CK34" s="55">
        <f t="shared" si="1"/>
        <v>24882.913000000004</v>
      </c>
      <c r="CL34" s="56">
        <f t="shared" si="1"/>
        <v>26191.543999999998</v>
      </c>
      <c r="CM34" s="55">
        <f>+SUM(CM4:CM33)</f>
        <v>26981.795999999998</v>
      </c>
      <c r="CN34" s="55">
        <f t="shared" si="1"/>
        <v>23482.635000000006</v>
      </c>
      <c r="CO34" s="55">
        <f>+SUM(CO4:CO33)</f>
        <v>25197.644199999999</v>
      </c>
      <c r="CP34" s="55">
        <f t="shared" si="1"/>
        <v>25913.829000000005</v>
      </c>
      <c r="CQ34" s="55">
        <f t="shared" si="1"/>
        <v>26417</v>
      </c>
      <c r="CR34" s="55">
        <f t="shared" si="1"/>
        <v>27880.168000000001</v>
      </c>
      <c r="CS34" s="55">
        <f t="shared" si="1"/>
        <v>28836.576000000001</v>
      </c>
      <c r="CT34" s="55">
        <f t="shared" si="1"/>
        <v>30319.389125000002</v>
      </c>
      <c r="CU34" s="55">
        <f t="shared" si="1"/>
        <v>29946</v>
      </c>
      <c r="CV34" s="55">
        <f t="shared" si="1"/>
        <v>24343.702000000005</v>
      </c>
      <c r="CW34" s="55">
        <f t="shared" si="1"/>
        <v>28337.886999999999</v>
      </c>
      <c r="CX34" s="55">
        <f t="shared" si="1"/>
        <v>26895.580000002861</v>
      </c>
      <c r="CY34" s="55">
        <f t="shared" si="1"/>
        <v>24655.74</v>
      </c>
      <c r="CZ34" s="55">
        <v>26484.419999999995</v>
      </c>
      <c r="DA34" s="55">
        <v>26502.469000000005</v>
      </c>
      <c r="DB34" s="55">
        <v>24967.879999999997</v>
      </c>
      <c r="DC34" s="55">
        <v>24968.853000000006</v>
      </c>
      <c r="DD34" s="55">
        <f t="shared" ref="DD34" si="2">+SUM(DD4:DD33)</f>
        <v>27849.821</v>
      </c>
      <c r="DE34" s="55">
        <f t="shared" si="1"/>
        <v>26773.559899999618</v>
      </c>
      <c r="DF34" s="55">
        <v>29446.765800000001</v>
      </c>
      <c r="DG34" s="55">
        <v>27117.765866666661</v>
      </c>
      <c r="DH34" s="55">
        <v>23686.592110252303</v>
      </c>
      <c r="DI34" s="55">
        <v>29547.079827981412</v>
      </c>
      <c r="DJ34" s="54">
        <f t="shared" ref="DJ34:DK34" si="3">+SUM(DJ4:DJ33)</f>
        <v>29657.670092419605</v>
      </c>
      <c r="DK34" s="54">
        <f t="shared" si="3"/>
        <v>30198.049068633587</v>
      </c>
      <c r="DL34" s="54">
        <v>28755.721221954478</v>
      </c>
      <c r="DM34" s="54">
        <v>31859.599437946355</v>
      </c>
      <c r="DN34" s="54">
        <v>30357.932435592033</v>
      </c>
    </row>
    <row r="35" spans="1:118" ht="15.75" thickBot="1" x14ac:dyDescent="0.3">
      <c r="A35" s="57"/>
      <c r="B35" s="57" t="s">
        <v>53</v>
      </c>
      <c r="C35" s="58">
        <v>27046.431</v>
      </c>
      <c r="D35" s="58">
        <v>22958.091260363635</v>
      </c>
      <c r="E35" s="58">
        <v>26326.651863636362</v>
      </c>
      <c r="F35" s="58">
        <v>23309.066781818183</v>
      </c>
      <c r="G35" s="58">
        <v>23854.760772727273</v>
      </c>
      <c r="H35" s="58">
        <v>22526.920018181816</v>
      </c>
      <c r="I35" s="58">
        <v>21963.353800000001</v>
      </c>
      <c r="J35" s="58">
        <v>23478.641090941135</v>
      </c>
      <c r="K35" s="58">
        <v>23767.711009090908</v>
      </c>
      <c r="L35" s="58">
        <v>25823.987781818181</v>
      </c>
      <c r="M35" s="58">
        <v>28071.934981819646</v>
      </c>
      <c r="N35" s="58">
        <v>30476.89024547521</v>
      </c>
      <c r="O35" s="58">
        <v>29267.393318181821</v>
      </c>
      <c r="P35" s="58">
        <v>24142.997472727271</v>
      </c>
      <c r="Q35" s="58">
        <v>21709.716945454544</v>
      </c>
      <c r="R35" s="58">
        <v>24851.422361383065</v>
      </c>
      <c r="S35" s="58">
        <v>25173.754563638173</v>
      </c>
      <c r="T35" s="58">
        <v>22438.054236363634</v>
      </c>
      <c r="U35" s="58">
        <v>26049.628763637978</v>
      </c>
      <c r="V35" s="58">
        <v>23437.25852729924</v>
      </c>
      <c r="W35" s="58">
        <v>22642.962399999997</v>
      </c>
      <c r="X35" s="58">
        <v>26212.425772727274</v>
      </c>
      <c r="Y35" s="58">
        <v>25465.039727272728</v>
      </c>
      <c r="Z35" s="58">
        <v>25841.269345466077</v>
      </c>
      <c r="AA35" s="58">
        <v>26513.7683</v>
      </c>
      <c r="AB35" s="58">
        <v>22800.963100000001</v>
      </c>
      <c r="AC35" s="58">
        <v>22154.597899999997</v>
      </c>
      <c r="AD35" s="58">
        <v>23119.4509</v>
      </c>
      <c r="AE35" s="58">
        <v>23714.288800001519</v>
      </c>
      <c r="AF35" s="58">
        <v>22350.738300000299</v>
      </c>
      <c r="AG35" s="58">
        <v>23230.777900000208</v>
      </c>
      <c r="AH35" s="58">
        <v>23150.586899999998</v>
      </c>
      <c r="AI35" s="58">
        <v>25733.815899999998</v>
      </c>
      <c r="AJ35" s="58">
        <v>27923.949000000001</v>
      </c>
      <c r="AK35" s="58">
        <v>25514.646399999998</v>
      </c>
      <c r="AL35" s="58">
        <v>29684.716800000002</v>
      </c>
      <c r="AM35" s="58">
        <v>29765.134699999999</v>
      </c>
      <c r="AN35" s="58">
        <v>22943.9722</v>
      </c>
      <c r="AO35" s="58">
        <v>27399.933699999998</v>
      </c>
      <c r="AP35" s="58">
        <v>24392.609199999999</v>
      </c>
      <c r="AQ35" s="58">
        <v>23960.773300000001</v>
      </c>
      <c r="AR35" s="58">
        <v>24497.937100000003</v>
      </c>
      <c r="AS35" s="58">
        <v>24384.701399999998</v>
      </c>
      <c r="AT35" s="58">
        <v>24004.362100000002</v>
      </c>
      <c r="AU35" s="58">
        <v>22607.231199999998</v>
      </c>
      <c r="AV35" s="58">
        <v>25597.584199999998</v>
      </c>
      <c r="AW35" s="58">
        <v>25610.816199999997</v>
      </c>
      <c r="AX35" s="58">
        <v>28540.036899999999</v>
      </c>
      <c r="AY35" s="58">
        <v>27010.576499999999</v>
      </c>
      <c r="AZ35" s="58">
        <v>26138.140299999999</v>
      </c>
      <c r="BA35" s="58">
        <v>24028.785800000001</v>
      </c>
      <c r="BB35" s="58">
        <v>24282.269899999999</v>
      </c>
      <c r="BC35" s="58">
        <v>21621.485100000002</v>
      </c>
      <c r="BD35" s="58">
        <v>22249.381799999999</v>
      </c>
      <c r="BE35" s="58">
        <v>21169.625499999998</v>
      </c>
      <c r="BF35" s="58">
        <v>23911.934600000001</v>
      </c>
      <c r="BG35" s="58">
        <v>23858.5383</v>
      </c>
      <c r="BH35" s="58">
        <v>25134.0756</v>
      </c>
      <c r="BI35" s="58">
        <v>26894.197</v>
      </c>
      <c r="BJ35" s="58">
        <v>31591.662199999999</v>
      </c>
      <c r="BK35" s="58">
        <v>31196.758000000002</v>
      </c>
      <c r="BL35" s="58">
        <v>26753.923600000002</v>
      </c>
      <c r="BM35" s="58">
        <v>28441.988100000002</v>
      </c>
      <c r="BN35" s="58">
        <v>23674.944899999999</v>
      </c>
      <c r="BO35" s="58">
        <v>25648.711600000002</v>
      </c>
      <c r="BP35" s="58">
        <v>26443.391</v>
      </c>
      <c r="BQ35" s="58">
        <v>24473.606800000001</v>
      </c>
      <c r="BR35" s="58">
        <v>27255.448899999999</v>
      </c>
      <c r="BS35" s="58">
        <v>26176.131699999998</v>
      </c>
      <c r="BT35" s="58">
        <v>28359.450800000002</v>
      </c>
      <c r="BU35" s="58">
        <v>29491.731500000002</v>
      </c>
      <c r="BV35" s="58">
        <v>31623.9853</v>
      </c>
      <c r="BW35" s="58">
        <v>30669.548500000001</v>
      </c>
      <c r="BX35" s="58">
        <v>26352.874800000001</v>
      </c>
      <c r="BY35" s="58">
        <v>24852.0357</v>
      </c>
      <c r="BZ35" s="58">
        <v>29236</v>
      </c>
      <c r="CA35" s="58">
        <v>26955</v>
      </c>
      <c r="CB35" s="58">
        <v>24261</v>
      </c>
      <c r="CC35" s="58">
        <v>22579</v>
      </c>
      <c r="CD35" s="58">
        <v>24704.373</v>
      </c>
      <c r="CE35" s="58">
        <v>24639</v>
      </c>
      <c r="CF35" s="59">
        <v>29761</v>
      </c>
      <c r="CG35" s="58">
        <v>32311.633000000002</v>
      </c>
      <c r="CH35" s="58">
        <v>31069</v>
      </c>
      <c r="CI35" s="60">
        <v>31476</v>
      </c>
      <c r="CJ35" s="60">
        <v>26205</v>
      </c>
      <c r="CK35" s="61">
        <v>26040.929199999999</v>
      </c>
      <c r="CL35" s="60">
        <v>27168</v>
      </c>
      <c r="CM35" s="60">
        <v>27852</v>
      </c>
      <c r="CN35" s="62">
        <v>24267.861000000001</v>
      </c>
      <c r="CO35" s="62">
        <v>26004</v>
      </c>
      <c r="CP35" s="60">
        <v>26938</v>
      </c>
      <c r="CQ35" s="60">
        <v>27359</v>
      </c>
      <c r="CR35" s="60">
        <v>28896</v>
      </c>
      <c r="CS35" s="61">
        <v>30263.077500041141</v>
      </c>
      <c r="CT35" s="61">
        <v>32301.022694000003</v>
      </c>
      <c r="CU35" s="60">
        <v>31682</v>
      </c>
      <c r="CV35" s="61">
        <v>25768.070200000286</v>
      </c>
      <c r="CW35" s="61">
        <v>29724.833400000392</v>
      </c>
      <c r="CX35" s="61">
        <v>27799.05500000286</v>
      </c>
      <c r="CY35" s="61">
        <v>25610</v>
      </c>
      <c r="CZ35" s="61">
        <v>27432.133000247955</v>
      </c>
      <c r="DA35" s="61">
        <v>27485.488000315501</v>
      </c>
      <c r="DB35" s="61">
        <v>26234.337500041373</v>
      </c>
      <c r="DC35" s="61">
        <v>26016.00950000187</v>
      </c>
      <c r="DD35" s="61">
        <v>28963.53660000968</v>
      </c>
      <c r="DE35" s="61">
        <v>28147.045399990082</v>
      </c>
      <c r="DF35" s="61">
        <v>31750.939050000001</v>
      </c>
      <c r="DG35" s="61">
        <v>28713.085566666665</v>
      </c>
      <c r="DH35" s="61">
        <v>25156.054314998946</v>
      </c>
      <c r="DI35" s="61">
        <v>31093.053903541193</v>
      </c>
      <c r="DJ35" s="58">
        <v>30789.816190564208</v>
      </c>
      <c r="DK35" s="58">
        <v>31182.533967663498</v>
      </c>
      <c r="DL35" s="58">
        <v>30078.31736011817</v>
      </c>
      <c r="DM35" s="58">
        <v>33299</v>
      </c>
      <c r="DN35" s="58">
        <v>31810</v>
      </c>
    </row>
    <row r="36" spans="1:118" x14ac:dyDescent="0.25">
      <c r="A36" s="63"/>
      <c r="B36" s="64" t="s">
        <v>54</v>
      </c>
      <c r="C36" s="65">
        <f>+C34/C35</f>
        <v>0.95697990244997577</v>
      </c>
      <c r="D36" s="65">
        <f t="shared" ref="D36:BO36" si="4">+D34/D35</f>
        <v>0.96561113955816158</v>
      </c>
      <c r="E36" s="65">
        <f t="shared" si="4"/>
        <v>0.96561555307810687</v>
      </c>
      <c r="F36" s="65">
        <f t="shared" si="4"/>
        <v>0.96936845269261862</v>
      </c>
      <c r="G36" s="65">
        <f t="shared" si="4"/>
        <v>0.95908100768534033</v>
      </c>
      <c r="H36" s="65">
        <f t="shared" si="4"/>
        <v>0.96915428218234079</v>
      </c>
      <c r="I36" s="65">
        <f t="shared" si="4"/>
        <v>0.98102367225901566</v>
      </c>
      <c r="J36" s="65">
        <f t="shared" si="4"/>
        <v>0.97762523440320293</v>
      </c>
      <c r="K36" s="65">
        <f t="shared" si="4"/>
        <v>0.97993012415421687</v>
      </c>
      <c r="L36" s="65">
        <f t="shared" si="4"/>
        <v>0.97500239748902429</v>
      </c>
      <c r="M36" s="65">
        <f t="shared" si="4"/>
        <v>0.96413720741118691</v>
      </c>
      <c r="N36" s="65">
        <f t="shared" si="4"/>
        <v>0.95637083590988825</v>
      </c>
      <c r="O36" s="65">
        <f t="shared" si="4"/>
        <v>0.95904512898874439</v>
      </c>
      <c r="P36" s="65">
        <f t="shared" si="4"/>
        <v>0.97212672231410202</v>
      </c>
      <c r="Q36" s="65">
        <f t="shared" si="4"/>
        <v>0.9726000137657671</v>
      </c>
      <c r="R36" s="65">
        <f t="shared" si="4"/>
        <v>0.97269659854812029</v>
      </c>
      <c r="S36" s="65">
        <f t="shared" si="4"/>
        <v>0.97384554767252718</v>
      </c>
      <c r="T36" s="65">
        <f t="shared" si="4"/>
        <v>0.97813387777766847</v>
      </c>
      <c r="U36" s="65">
        <f t="shared" si="4"/>
        <v>0.98141571352011958</v>
      </c>
      <c r="V36" s="65">
        <f t="shared" si="4"/>
        <v>0.97440824716761965</v>
      </c>
      <c r="W36" s="65">
        <f t="shared" si="4"/>
        <v>0.97617522873243878</v>
      </c>
      <c r="X36" s="65">
        <f t="shared" si="4"/>
        <v>0.97112374187379469</v>
      </c>
      <c r="Y36" s="65">
        <f t="shared" si="4"/>
        <v>0.97139859057464217</v>
      </c>
      <c r="Z36" s="65">
        <f t="shared" si="4"/>
        <v>0.96057594803741142</v>
      </c>
      <c r="AA36" s="65">
        <f t="shared" si="4"/>
        <v>0.95782669263199405</v>
      </c>
      <c r="AB36" s="65">
        <f t="shared" si="4"/>
        <v>0.96063095685637934</v>
      </c>
      <c r="AC36" s="65">
        <f t="shared" si="4"/>
        <v>0.96712064451415736</v>
      </c>
      <c r="AD36" s="65">
        <f t="shared" si="4"/>
        <v>0.97547169686456547</v>
      </c>
      <c r="AE36" s="65">
        <f t="shared" si="4"/>
        <v>0.96903395222202582</v>
      </c>
      <c r="AF36" s="65">
        <f t="shared" si="4"/>
        <v>0.97047366887203501</v>
      </c>
      <c r="AG36" s="65">
        <f t="shared" si="4"/>
        <v>0.96851436042526151</v>
      </c>
      <c r="AH36" s="65">
        <f t="shared" si="4"/>
        <v>0.96614906985360249</v>
      </c>
      <c r="AI36" s="65">
        <f t="shared" si="4"/>
        <v>0.96984730507845118</v>
      </c>
      <c r="AJ36" s="65">
        <f t="shared" si="4"/>
        <v>0.97259943427056095</v>
      </c>
      <c r="AK36" s="65">
        <f t="shared" si="4"/>
        <v>0.96294597286678452</v>
      </c>
      <c r="AL36" s="65">
        <f t="shared" si="4"/>
        <v>0.95208578846876513</v>
      </c>
      <c r="AM36" s="65">
        <f t="shared" si="4"/>
        <v>0.95364940512095175</v>
      </c>
      <c r="AN36" s="65">
        <f t="shared" si="4"/>
        <v>0.95711504566763717</v>
      </c>
      <c r="AO36" s="65">
        <f t="shared" si="4"/>
        <v>0.96518518218166349</v>
      </c>
      <c r="AP36" s="65">
        <f t="shared" si="4"/>
        <v>0.96957602223217687</v>
      </c>
      <c r="AQ36" s="65">
        <f t="shared" si="4"/>
        <v>0.97092242010402874</v>
      </c>
      <c r="AR36" s="65">
        <f t="shared" si="4"/>
        <v>0.96900293698606954</v>
      </c>
      <c r="AS36" s="65">
        <f t="shared" si="4"/>
        <v>0.968536198683983</v>
      </c>
      <c r="AT36" s="65">
        <f t="shared" si="4"/>
        <v>0.96260037670403253</v>
      </c>
      <c r="AU36" s="65">
        <f t="shared" si="4"/>
        <v>0.96759239583483381</v>
      </c>
      <c r="AV36" s="65">
        <f t="shared" si="4"/>
        <v>0.96311858210432233</v>
      </c>
      <c r="AW36" s="65">
        <f t="shared" si="4"/>
        <v>0.95761075353779657</v>
      </c>
      <c r="AX36" s="65">
        <f t="shared" si="4"/>
        <v>0.94880374874357665</v>
      </c>
      <c r="AY36" s="65">
        <f t="shared" si="4"/>
        <v>0.9514207147707493</v>
      </c>
      <c r="AZ36" s="65">
        <f t="shared" si="4"/>
        <v>0.95744707591151779</v>
      </c>
      <c r="BA36" s="65">
        <f t="shared" si="4"/>
        <v>0.96249432628426834</v>
      </c>
      <c r="BB36" s="65">
        <f t="shared" si="4"/>
        <v>0.96908460769559268</v>
      </c>
      <c r="BC36" s="65">
        <f t="shared" si="4"/>
        <v>0.97331704564549082</v>
      </c>
      <c r="BD36" s="65">
        <f t="shared" si="4"/>
        <v>0.97293489745409467</v>
      </c>
      <c r="BE36" s="65">
        <f t="shared" si="4"/>
        <v>0.97283997773130204</v>
      </c>
      <c r="BF36" s="65">
        <f t="shared" si="4"/>
        <v>0.97091031689255292</v>
      </c>
      <c r="BG36" s="65">
        <f t="shared" si="4"/>
        <v>0.96773879060311074</v>
      </c>
      <c r="BH36" s="65">
        <f t="shared" si="4"/>
        <v>0.96609668031713858</v>
      </c>
      <c r="BI36" s="65">
        <f t="shared" si="4"/>
        <v>0.95869815335999786</v>
      </c>
      <c r="BJ36" s="65">
        <f t="shared" si="4"/>
        <v>0.94065094808465011</v>
      </c>
      <c r="BK36" s="65">
        <f t="shared" si="4"/>
        <v>0.94771100894522442</v>
      </c>
      <c r="BL36" s="65">
        <f t="shared" si="4"/>
        <v>0.96164788330336703</v>
      </c>
      <c r="BM36" s="65">
        <f t="shared" si="4"/>
        <v>0.96363105503162749</v>
      </c>
      <c r="BN36" s="65">
        <f t="shared" si="4"/>
        <v>0.96762860892656188</v>
      </c>
      <c r="BO36" s="65">
        <f t="shared" si="4"/>
        <v>0.97278551020862969</v>
      </c>
      <c r="BP36" s="65">
        <f t="shared" ref="BP36:CX36" si="5">+BP34/BP35</f>
        <v>0.97264760786542115</v>
      </c>
      <c r="BQ36" s="65">
        <f t="shared" si="5"/>
        <v>0.96759567126820056</v>
      </c>
      <c r="BR36" s="65">
        <f t="shared" si="5"/>
        <v>0.96182587548576381</v>
      </c>
      <c r="BS36" s="65">
        <f t="shared" si="5"/>
        <v>0.96357549270735043</v>
      </c>
      <c r="BT36" s="65">
        <f t="shared" si="5"/>
        <v>0.96614420332850737</v>
      </c>
      <c r="BU36" s="65">
        <f t="shared" si="5"/>
        <v>0.95550730888757751</v>
      </c>
      <c r="BV36" s="65">
        <f t="shared" si="5"/>
        <v>0.94817369523631778</v>
      </c>
      <c r="BW36" s="65">
        <f t="shared" si="5"/>
        <v>0.94964319412788223</v>
      </c>
      <c r="BX36" s="65">
        <f t="shared" si="5"/>
        <v>0.9537807617102938</v>
      </c>
      <c r="BY36" s="65">
        <f t="shared" si="5"/>
        <v>0.96908962673025567</v>
      </c>
      <c r="BZ36" s="65">
        <f t="shared" si="5"/>
        <v>0.96689013544944591</v>
      </c>
      <c r="CA36" s="65">
        <f t="shared" si="5"/>
        <v>0.96852531997774061</v>
      </c>
      <c r="CB36" s="65">
        <f t="shared" si="5"/>
        <v>0.96638638143522515</v>
      </c>
      <c r="CC36" s="65">
        <f t="shared" si="5"/>
        <v>0.96970503565259758</v>
      </c>
      <c r="CD36" s="65">
        <f t="shared" si="5"/>
        <v>0.95818258573087445</v>
      </c>
      <c r="CE36" s="65">
        <f t="shared" si="5"/>
        <v>0.98436864726652873</v>
      </c>
      <c r="CF36" s="65">
        <f t="shared" si="5"/>
        <v>0.96125802224387624</v>
      </c>
      <c r="CG36" s="65">
        <f t="shared" si="5"/>
        <v>0.91581808941689802</v>
      </c>
      <c r="CH36" s="65">
        <f t="shared" si="5"/>
        <v>0.94061995236409301</v>
      </c>
      <c r="CI36" s="65">
        <f t="shared" si="5"/>
        <v>0.94582157834540603</v>
      </c>
      <c r="CJ36" s="65">
        <f t="shared" si="5"/>
        <v>0.94922510971188712</v>
      </c>
      <c r="CK36" s="65">
        <f t="shared" si="5"/>
        <v>0.9555309186125357</v>
      </c>
      <c r="CL36" s="65">
        <f t="shared" si="5"/>
        <v>0.96405859835100116</v>
      </c>
      <c r="CM36" s="65">
        <f>+CM34/CM35</f>
        <v>0.96875613959500206</v>
      </c>
      <c r="CN36" s="65">
        <f t="shared" si="5"/>
        <v>0.96764337821120716</v>
      </c>
      <c r="CO36" s="65">
        <f t="shared" si="5"/>
        <v>0.96899108598677119</v>
      </c>
      <c r="CP36" s="65">
        <f t="shared" si="5"/>
        <v>0.96198043655802234</v>
      </c>
      <c r="CQ36" s="65">
        <f t="shared" si="5"/>
        <v>0.96556891699258018</v>
      </c>
      <c r="CR36" s="65">
        <f t="shared" si="5"/>
        <v>0.96484523809523814</v>
      </c>
      <c r="CS36" s="65">
        <f t="shared" si="5"/>
        <v>0.95286330347469783</v>
      </c>
      <c r="CT36" s="65">
        <f t="shared" si="5"/>
        <v>0.93865105796269122</v>
      </c>
      <c r="CU36" s="65">
        <f t="shared" si="5"/>
        <v>0.9452054794520548</v>
      </c>
      <c r="CV36" s="65">
        <f t="shared" si="5"/>
        <v>0.94472352066161847</v>
      </c>
      <c r="CW36" s="65">
        <f t="shared" si="5"/>
        <v>0.95334048196884513</v>
      </c>
      <c r="CX36" s="65">
        <f t="shared" si="5"/>
        <v>0.96749979450740664</v>
      </c>
      <c r="CY36" s="65">
        <f>+CY34/CY35</f>
        <v>0.96273877391643892</v>
      </c>
      <c r="CZ36" s="65">
        <f>+CZ34/CZ35</f>
        <v>0.96545244949638465</v>
      </c>
      <c r="DA36" s="65">
        <v>0.96423498100873406</v>
      </c>
      <c r="DB36" s="65">
        <v>0.95172519603213235</v>
      </c>
      <c r="DC36" s="65">
        <v>0.95974953422423259</v>
      </c>
      <c r="DD36" s="65">
        <f t="shared" ref="DD36:DF36" si="6">+DD34/DD35</f>
        <v>0.96154766541841064</v>
      </c>
      <c r="DE36" s="65">
        <f t="shared" si="6"/>
        <v>0.95120320870371189</v>
      </c>
      <c r="DF36" s="65">
        <f t="shared" si="6"/>
        <v>0.92742976053805881</v>
      </c>
      <c r="DG36" s="65">
        <f t="shared" ref="DG36:DK36" si="7">+DG34/DG35</f>
        <v>0.94443928026140012</v>
      </c>
      <c r="DH36" s="65">
        <f t="shared" si="7"/>
        <v>0.94158614119899964</v>
      </c>
      <c r="DI36" s="65">
        <f t="shared" si="7"/>
        <v>0.95027911763328887</v>
      </c>
      <c r="DJ36" s="65">
        <f t="shared" si="7"/>
        <v>0.9632298520024436</v>
      </c>
      <c r="DK36" s="65">
        <f t="shared" si="7"/>
        <v>0.96842832272544532</v>
      </c>
      <c r="DL36" s="65">
        <f t="shared" ref="DL36:DM36" si="8">+DL34/DL35</f>
        <v>0.9560282537640431</v>
      </c>
      <c r="DM36" s="65">
        <f t="shared" si="8"/>
        <v>0.95677345980198669</v>
      </c>
      <c r="DN36" s="65">
        <f t="shared" ref="DN36" si="9">+DN34/DN35</f>
        <v>0.95435185273788214</v>
      </c>
    </row>
    <row r="37" spans="1:118" ht="15.75" thickBot="1" x14ac:dyDescent="0.3"/>
    <row r="38" spans="1:118" x14ac:dyDescent="0.25">
      <c r="A38" s="107" t="s">
        <v>59</v>
      </c>
      <c r="B38" s="67" t="s">
        <v>22</v>
      </c>
      <c r="C38" s="68">
        <v>10.58</v>
      </c>
      <c r="D38" s="68">
        <v>11.48</v>
      </c>
      <c r="E38" s="68">
        <v>12.05</v>
      </c>
      <c r="F38" s="68">
        <v>12.66</v>
      </c>
      <c r="G38" s="68">
        <v>12.17</v>
      </c>
      <c r="H38" s="68">
        <v>9.08</v>
      </c>
      <c r="I38" s="68">
        <v>7.57</v>
      </c>
      <c r="J38" s="68">
        <v>8.02</v>
      </c>
      <c r="K38" s="68">
        <v>7.79</v>
      </c>
      <c r="L38" s="68">
        <v>8.52</v>
      </c>
      <c r="M38" s="68">
        <v>13.17</v>
      </c>
      <c r="N38" s="68">
        <v>17.12</v>
      </c>
      <c r="O38" s="68">
        <v>17.5</v>
      </c>
      <c r="P38" s="68">
        <v>18.89</v>
      </c>
      <c r="Q38" s="68">
        <v>21.17</v>
      </c>
      <c r="R38" s="68">
        <v>21.35</v>
      </c>
      <c r="S38" s="68">
        <v>15.91</v>
      </c>
      <c r="T38" s="68">
        <v>10.48</v>
      </c>
      <c r="U38" s="68">
        <v>10.130000000000001</v>
      </c>
      <c r="V38" s="68">
        <v>10.199999999999999</v>
      </c>
      <c r="W38" s="68">
        <v>9.1</v>
      </c>
      <c r="X38" s="68">
        <v>10.210000000000001</v>
      </c>
      <c r="Y38" s="68">
        <v>12.97</v>
      </c>
      <c r="Z38" s="68">
        <v>13.32</v>
      </c>
      <c r="AA38" s="68">
        <v>17.53</v>
      </c>
      <c r="AB38" s="68">
        <v>24.65</v>
      </c>
      <c r="AC38" s="68">
        <v>23.62</v>
      </c>
      <c r="AD38" s="68">
        <v>23.05</v>
      </c>
      <c r="AE38" s="68">
        <v>21.7</v>
      </c>
      <c r="AF38" s="68">
        <v>21.58</v>
      </c>
      <c r="AG38" s="68">
        <v>21.02</v>
      </c>
      <c r="AH38" s="68">
        <v>20.27</v>
      </c>
      <c r="AI38" s="68">
        <v>18.510000000000002</v>
      </c>
      <c r="AJ38" s="68">
        <v>19.600000000000001</v>
      </c>
      <c r="AK38" s="68">
        <v>24.01</v>
      </c>
      <c r="AL38" s="68">
        <v>23.67</v>
      </c>
      <c r="AM38" s="68">
        <v>27.74</v>
      </c>
      <c r="AN38" s="68">
        <v>25.93</v>
      </c>
      <c r="AO38" s="68">
        <v>24.77</v>
      </c>
      <c r="AP38" s="68">
        <v>24.01</v>
      </c>
      <c r="AQ38" s="68">
        <v>23.22</v>
      </c>
      <c r="AR38" s="68">
        <v>22.05</v>
      </c>
      <c r="AS38" s="68">
        <v>23.7</v>
      </c>
      <c r="AT38" s="68">
        <v>24.02</v>
      </c>
      <c r="AU38" s="68">
        <v>23.18</v>
      </c>
      <c r="AV38" s="68">
        <v>24.15</v>
      </c>
      <c r="AW38" s="68">
        <v>31.76</v>
      </c>
      <c r="AX38" s="68">
        <v>27.61</v>
      </c>
      <c r="AY38" s="68">
        <v>23.85</v>
      </c>
      <c r="AZ38" s="68">
        <v>22.3</v>
      </c>
      <c r="BA38" s="68">
        <v>23.94</v>
      </c>
      <c r="BB38" s="68">
        <v>19.78</v>
      </c>
      <c r="BC38" s="68">
        <v>21.83</v>
      </c>
      <c r="BD38" s="68">
        <v>23.22</v>
      </c>
      <c r="BE38" s="68">
        <v>24.4</v>
      </c>
      <c r="BF38" s="68">
        <v>22.9</v>
      </c>
      <c r="BG38" s="68">
        <v>22.81</v>
      </c>
      <c r="BH38" s="68">
        <v>23.22</v>
      </c>
      <c r="BI38" s="68">
        <v>25.38</v>
      </c>
      <c r="BJ38" s="68">
        <v>23.7</v>
      </c>
      <c r="BK38" s="68">
        <v>22.11</v>
      </c>
      <c r="BL38" s="68">
        <v>21.06</v>
      </c>
      <c r="BM38" s="68">
        <v>20.98</v>
      </c>
      <c r="BN38" s="68">
        <v>20.72</v>
      </c>
      <c r="BO38" s="68">
        <v>21.33</v>
      </c>
      <c r="BP38" s="68">
        <v>20.77</v>
      </c>
      <c r="BQ38" s="68">
        <v>19.38</v>
      </c>
      <c r="BR38" s="68">
        <v>20.22</v>
      </c>
      <c r="BS38" s="68">
        <v>20.95</v>
      </c>
      <c r="BT38" s="68">
        <v>21.54</v>
      </c>
      <c r="BU38" s="68">
        <v>23.36</v>
      </c>
      <c r="BV38" s="68">
        <v>23.84</v>
      </c>
      <c r="BW38" s="68">
        <v>25.28</v>
      </c>
      <c r="BX38" s="68">
        <v>24.61</v>
      </c>
      <c r="BY38" s="68">
        <v>26.16</v>
      </c>
      <c r="BZ38" s="68">
        <v>26.16</v>
      </c>
      <c r="CA38" s="68">
        <v>23</v>
      </c>
      <c r="CB38" s="68">
        <v>21.35</v>
      </c>
      <c r="CC38" s="68">
        <v>21.22</v>
      </c>
      <c r="CD38" s="68">
        <v>21.5</v>
      </c>
      <c r="CE38" s="68">
        <v>21.09</v>
      </c>
      <c r="CF38" s="69">
        <v>20.9</v>
      </c>
      <c r="CG38" s="68">
        <v>23.2</v>
      </c>
      <c r="CH38" s="68">
        <v>22.9</v>
      </c>
      <c r="CI38" s="68">
        <v>23.71</v>
      </c>
      <c r="CJ38" s="68">
        <v>23.3</v>
      </c>
      <c r="CK38" s="68">
        <v>23.2</v>
      </c>
      <c r="CL38" s="68">
        <v>22.53</v>
      </c>
      <c r="CM38" s="68">
        <v>23.93</v>
      </c>
      <c r="CN38" s="68">
        <v>23.36</v>
      </c>
      <c r="CO38" s="68">
        <v>22</v>
      </c>
      <c r="CP38" s="68">
        <v>19.829999999999998</v>
      </c>
      <c r="CQ38" s="68">
        <v>19.57</v>
      </c>
      <c r="CR38" s="68">
        <v>19</v>
      </c>
      <c r="CS38" s="68">
        <v>20.54</v>
      </c>
      <c r="CT38" s="68">
        <v>22.2</v>
      </c>
      <c r="CU38" s="68">
        <v>26.38</v>
      </c>
      <c r="CV38" s="68">
        <v>26.4</v>
      </c>
      <c r="CW38" s="68">
        <v>31.18</v>
      </c>
      <c r="CX38" s="68">
        <v>34.619999999999997</v>
      </c>
      <c r="CY38" s="68">
        <v>36.14</v>
      </c>
      <c r="CZ38" s="68">
        <v>31.62</v>
      </c>
      <c r="DA38" s="68">
        <v>29.8</v>
      </c>
      <c r="DB38" s="68">
        <v>29.67</v>
      </c>
      <c r="DC38" s="68">
        <v>33.299999999999997</v>
      </c>
      <c r="DD38" s="68">
        <v>35.450000000000003</v>
      </c>
      <c r="DE38" s="68">
        <v>44.03</v>
      </c>
      <c r="DF38" s="68">
        <v>37</v>
      </c>
      <c r="DG38" s="68">
        <v>32.716216216215997</v>
      </c>
      <c r="DH38" s="68">
        <v>29.44</v>
      </c>
      <c r="DI38" s="68">
        <v>28.481481481481001</v>
      </c>
      <c r="DJ38" s="68">
        <v>27.13</v>
      </c>
      <c r="DK38" s="68">
        <v>28.01</v>
      </c>
      <c r="DL38" s="68">
        <v>27.9</v>
      </c>
      <c r="DM38" s="68">
        <v>27.9</v>
      </c>
      <c r="DN38" s="68">
        <v>24.02</v>
      </c>
    </row>
    <row r="39" spans="1:118" x14ac:dyDescent="0.25">
      <c r="A39" s="108"/>
      <c r="B39" s="67" t="s">
        <v>23</v>
      </c>
      <c r="C39" s="68">
        <v>16</v>
      </c>
      <c r="D39" s="68">
        <v>28.95</v>
      </c>
      <c r="E39" s="68">
        <v>33.880000000000003</v>
      </c>
      <c r="F39" s="68">
        <v>32.54</v>
      </c>
      <c r="G39" s="68">
        <v>31.52</v>
      </c>
      <c r="H39" s="68">
        <v>20.079999999999998</v>
      </c>
      <c r="I39" s="68">
        <v>24.87</v>
      </c>
      <c r="J39" s="68">
        <v>21</v>
      </c>
      <c r="K39" s="68">
        <v>25.9</v>
      </c>
      <c r="L39" s="68">
        <v>37.67</v>
      </c>
      <c r="M39" s="68">
        <v>37</v>
      </c>
      <c r="N39" s="68">
        <v>31.24</v>
      </c>
      <c r="O39" s="68">
        <v>33.17</v>
      </c>
      <c r="P39" s="68">
        <v>38.729999999999997</v>
      </c>
      <c r="Q39" s="68">
        <v>37.33</v>
      </c>
      <c r="R39" s="68">
        <v>33.79</v>
      </c>
      <c r="S39" s="68">
        <v>21.22</v>
      </c>
      <c r="T39" s="68">
        <v>28.37</v>
      </c>
      <c r="U39" s="68">
        <v>22.11</v>
      </c>
      <c r="V39" s="68">
        <v>33.17</v>
      </c>
      <c r="W39" s="68">
        <v>31.75</v>
      </c>
      <c r="X39" s="68">
        <v>33.22</v>
      </c>
      <c r="Y39" s="68">
        <v>22.61</v>
      </c>
      <c r="Z39" s="68">
        <v>20.04</v>
      </c>
      <c r="AA39" s="68">
        <v>25.24</v>
      </c>
      <c r="AB39" s="68">
        <v>44</v>
      </c>
      <c r="AC39" s="68">
        <v>68.22</v>
      </c>
      <c r="AD39" s="68">
        <v>50.51</v>
      </c>
      <c r="AE39" s="68">
        <v>26.65</v>
      </c>
      <c r="AF39" s="68">
        <v>24.27</v>
      </c>
      <c r="AG39" s="68">
        <v>26.59</v>
      </c>
      <c r="AH39" s="68">
        <v>33.520000000000003</v>
      </c>
      <c r="AI39" s="68">
        <v>46.15</v>
      </c>
      <c r="AJ39" s="68">
        <v>43.22</v>
      </c>
      <c r="AK39" s="68">
        <v>16.440000000000001</v>
      </c>
      <c r="AL39" s="68">
        <v>18.62</v>
      </c>
      <c r="AM39" s="68">
        <v>28.58</v>
      </c>
      <c r="AN39" s="68">
        <v>34.96</v>
      </c>
      <c r="AO39" s="68">
        <v>35.56</v>
      </c>
      <c r="AP39" s="68">
        <v>28.43</v>
      </c>
      <c r="AQ39" s="68">
        <v>34.71</v>
      </c>
      <c r="AR39" s="68">
        <v>24.78</v>
      </c>
      <c r="AS39" s="68">
        <v>30.06</v>
      </c>
      <c r="AT39" s="68">
        <v>22.54</v>
      </c>
      <c r="AU39" s="68">
        <v>33.6</v>
      </c>
      <c r="AV39" s="68">
        <v>34.479999999999997</v>
      </c>
      <c r="AW39" s="68">
        <v>29.88</v>
      </c>
      <c r="AX39" s="68">
        <v>27.33</v>
      </c>
      <c r="AY39" s="68">
        <v>19.16</v>
      </c>
      <c r="AZ39" s="68">
        <v>25.81</v>
      </c>
      <c r="BA39" s="68">
        <v>34.19</v>
      </c>
      <c r="BB39" s="68">
        <v>38.44</v>
      </c>
      <c r="BC39" s="68">
        <v>52.53</v>
      </c>
      <c r="BD39" s="68">
        <v>66.53</v>
      </c>
      <c r="BE39" s="68">
        <v>57.53</v>
      </c>
      <c r="BF39" s="68">
        <v>71.680000000000007</v>
      </c>
      <c r="BG39" s="68">
        <v>76.16</v>
      </c>
      <c r="BH39" s="68">
        <v>60.61</v>
      </c>
      <c r="BI39" s="68">
        <v>22.72</v>
      </c>
      <c r="BJ39" s="68">
        <v>21.11</v>
      </c>
      <c r="BK39" s="68">
        <v>20.77</v>
      </c>
      <c r="BL39" s="68">
        <v>27.35</v>
      </c>
      <c r="BM39" s="68">
        <v>41</v>
      </c>
      <c r="BN39" s="68">
        <v>43.64</v>
      </c>
      <c r="BO39" s="68">
        <v>25.83</v>
      </c>
      <c r="BP39" s="68">
        <v>31.63</v>
      </c>
      <c r="BQ39" s="68">
        <v>27.15</v>
      </c>
      <c r="BR39" s="68">
        <v>53.74</v>
      </c>
      <c r="BS39" s="68">
        <v>52.42</v>
      </c>
      <c r="BT39" s="68">
        <v>50.59</v>
      </c>
      <c r="BU39" s="68">
        <v>34.6</v>
      </c>
      <c r="BV39" s="68">
        <v>30.46</v>
      </c>
      <c r="BW39" s="68">
        <v>34.53</v>
      </c>
      <c r="BX39" s="68">
        <v>43.86</v>
      </c>
      <c r="BY39" s="68">
        <v>27.42</v>
      </c>
      <c r="BZ39" s="68">
        <v>14.79</v>
      </c>
      <c r="CA39" s="68">
        <v>25</v>
      </c>
      <c r="CB39" s="68">
        <v>61.04</v>
      </c>
      <c r="CC39" s="68">
        <v>61.78</v>
      </c>
      <c r="CD39" s="68">
        <v>64.8</v>
      </c>
      <c r="CE39" s="68">
        <v>65.69</v>
      </c>
      <c r="CF39" s="69">
        <v>61.25</v>
      </c>
      <c r="CG39" s="68">
        <v>22</v>
      </c>
      <c r="CH39" s="68">
        <v>32</v>
      </c>
      <c r="CI39" s="68">
        <v>34.58</v>
      </c>
      <c r="CJ39" s="68">
        <v>58.6</v>
      </c>
      <c r="CK39" s="68">
        <v>64.69</v>
      </c>
      <c r="CL39" s="68">
        <v>52.68</v>
      </c>
      <c r="CM39" s="68">
        <v>40.659999999999997</v>
      </c>
      <c r="CN39" s="68">
        <v>43.5</v>
      </c>
      <c r="CO39" s="68">
        <v>44.19</v>
      </c>
      <c r="CP39" s="68">
        <v>58.38</v>
      </c>
      <c r="CQ39" s="68">
        <v>44.86</v>
      </c>
      <c r="CR39" s="68">
        <v>54.84</v>
      </c>
      <c r="CS39" s="68">
        <v>44.22</v>
      </c>
      <c r="CT39" s="68">
        <v>45.8</v>
      </c>
      <c r="CU39" s="68">
        <v>25.34</v>
      </c>
      <c r="CV39" s="68">
        <v>27.11</v>
      </c>
      <c r="CW39" s="68">
        <v>30.59</v>
      </c>
      <c r="CX39" s="68">
        <v>30.04</v>
      </c>
      <c r="CY39" s="68">
        <v>37.86</v>
      </c>
      <c r="CZ39" s="68">
        <v>38.020000000000003</v>
      </c>
      <c r="DA39" s="68">
        <v>40.46</v>
      </c>
      <c r="DB39" s="68">
        <v>29.43</v>
      </c>
      <c r="DC39" s="68">
        <v>48.7</v>
      </c>
      <c r="DD39" s="68">
        <v>54.25</v>
      </c>
      <c r="DE39" s="68">
        <v>23.9</v>
      </c>
      <c r="DF39" s="68">
        <v>24.09</v>
      </c>
      <c r="DG39" s="68">
        <v>24.524999999999999</v>
      </c>
      <c r="DH39" s="68">
        <v>43.14</v>
      </c>
      <c r="DI39" s="68">
        <v>53.777777777777999</v>
      </c>
      <c r="DJ39" s="68">
        <v>63</v>
      </c>
      <c r="DK39" s="68">
        <v>68</v>
      </c>
      <c r="DL39" s="68">
        <v>67.8</v>
      </c>
      <c r="DM39" s="68">
        <v>67.8</v>
      </c>
      <c r="DN39" s="68">
        <v>39.770000000000003</v>
      </c>
    </row>
    <row r="40" spans="1:118" x14ac:dyDescent="0.25">
      <c r="A40" s="108"/>
      <c r="B40" s="67" t="s">
        <v>24</v>
      </c>
      <c r="C40" s="68">
        <v>5.44</v>
      </c>
      <c r="D40" s="68">
        <v>5.45</v>
      </c>
      <c r="E40" s="68">
        <v>7.55</v>
      </c>
      <c r="F40" s="68">
        <v>10.06</v>
      </c>
      <c r="G40" s="68">
        <v>10.51</v>
      </c>
      <c r="H40" s="68">
        <v>11.25</v>
      </c>
      <c r="I40" s="68">
        <v>11.38</v>
      </c>
      <c r="J40" s="68">
        <v>13.82</v>
      </c>
      <c r="K40" s="68">
        <v>22.25</v>
      </c>
      <c r="L40" s="68">
        <v>21.05</v>
      </c>
      <c r="M40" s="68">
        <v>15.86</v>
      </c>
      <c r="N40" s="68">
        <v>16.920000000000002</v>
      </c>
      <c r="O40" s="68">
        <v>15.28</v>
      </c>
      <c r="P40" s="68">
        <v>15.63</v>
      </c>
      <c r="Q40" s="68">
        <v>19.559999999999999</v>
      </c>
      <c r="R40" s="68">
        <v>25.21</v>
      </c>
      <c r="S40" s="68">
        <v>27.34</v>
      </c>
      <c r="T40" s="68">
        <v>32.18</v>
      </c>
      <c r="U40" s="68">
        <v>31.09</v>
      </c>
      <c r="V40" s="68">
        <v>34.75</v>
      </c>
      <c r="W40" s="68">
        <v>30.5</v>
      </c>
      <c r="X40" s="68">
        <v>19.579999999999998</v>
      </c>
      <c r="Y40" s="68">
        <v>12.2</v>
      </c>
      <c r="Z40" s="68">
        <v>11.16</v>
      </c>
      <c r="AA40" s="68">
        <v>13.85</v>
      </c>
      <c r="AB40" s="68">
        <v>20</v>
      </c>
      <c r="AC40" s="68">
        <v>19.850000000000001</v>
      </c>
      <c r="AD40" s="68">
        <v>23.3</v>
      </c>
      <c r="AE40" s="68">
        <v>24.11</v>
      </c>
      <c r="AF40" s="68">
        <v>23.1</v>
      </c>
      <c r="AG40" s="68">
        <v>20.34</v>
      </c>
      <c r="AH40" s="68">
        <v>25.6</v>
      </c>
      <c r="AI40" s="68">
        <v>24.52</v>
      </c>
      <c r="AJ40" s="68">
        <v>24.52</v>
      </c>
      <c r="AK40" s="68">
        <v>18.600000000000001</v>
      </c>
      <c r="AL40" s="68">
        <v>17.670000000000002</v>
      </c>
      <c r="AM40" s="68">
        <v>14.13</v>
      </c>
      <c r="AN40" s="68">
        <v>14.63</v>
      </c>
      <c r="AO40" s="68">
        <v>17.64</v>
      </c>
      <c r="AP40" s="68">
        <v>20.149999999999999</v>
      </c>
      <c r="AQ40" s="68">
        <v>28.23</v>
      </c>
      <c r="AR40" s="68">
        <v>38.049999999999997</v>
      </c>
      <c r="AS40" s="68">
        <v>41.91</v>
      </c>
      <c r="AT40" s="68">
        <v>50.93</v>
      </c>
      <c r="AU40" s="68">
        <v>48.44</v>
      </c>
      <c r="AV40" s="68">
        <v>40.56</v>
      </c>
      <c r="AW40" s="68">
        <v>14.2</v>
      </c>
      <c r="AX40" s="68">
        <v>14.96</v>
      </c>
      <c r="AY40" s="68">
        <v>14.41</v>
      </c>
      <c r="AZ40" s="68">
        <v>12.33</v>
      </c>
      <c r="BA40" s="68">
        <v>14.02</v>
      </c>
      <c r="BB40" s="68">
        <v>15.59</v>
      </c>
      <c r="BC40" s="68">
        <v>17.989999999999998</v>
      </c>
      <c r="BD40" s="68">
        <v>19.600000000000001</v>
      </c>
      <c r="BE40" s="68">
        <v>18.670000000000002</v>
      </c>
      <c r="BF40" s="68">
        <v>20.329999999999998</v>
      </c>
      <c r="BG40" s="68">
        <v>21.07</v>
      </c>
      <c r="BH40" s="68">
        <v>19.05</v>
      </c>
      <c r="BI40" s="68">
        <v>17.600000000000001</v>
      </c>
      <c r="BJ40" s="68">
        <v>13.66</v>
      </c>
      <c r="BK40" s="68">
        <v>14.45</v>
      </c>
      <c r="BL40" s="68">
        <v>16.329999999999998</v>
      </c>
      <c r="BM40" s="68">
        <v>16.329999999999998</v>
      </c>
      <c r="BN40" s="68">
        <v>16.47</v>
      </c>
      <c r="BO40" s="68">
        <v>17</v>
      </c>
      <c r="BP40" s="68">
        <v>17.440000000000001</v>
      </c>
      <c r="BQ40" s="68">
        <v>20.61</v>
      </c>
      <c r="BR40" s="68">
        <v>24.64</v>
      </c>
      <c r="BS40" s="68">
        <v>30.56</v>
      </c>
      <c r="BT40" s="68">
        <v>30.66</v>
      </c>
      <c r="BU40" s="68">
        <v>25.89</v>
      </c>
      <c r="BV40" s="68">
        <v>20.75</v>
      </c>
      <c r="BW40" s="68">
        <v>17.2</v>
      </c>
      <c r="BX40" s="68">
        <v>16.3</v>
      </c>
      <c r="BY40" s="68">
        <v>15.5</v>
      </c>
      <c r="BZ40" s="68">
        <v>15.5</v>
      </c>
      <c r="CA40" s="68">
        <v>15.5</v>
      </c>
      <c r="CB40" s="68">
        <v>15.63</v>
      </c>
      <c r="CC40" s="68">
        <v>17.600000000000001</v>
      </c>
      <c r="CD40" s="68">
        <v>19</v>
      </c>
      <c r="CE40" s="68">
        <v>18.07</v>
      </c>
      <c r="CF40" s="69">
        <v>14.43</v>
      </c>
      <c r="CG40" s="68">
        <v>13.6</v>
      </c>
      <c r="CH40" s="68">
        <v>14.2</v>
      </c>
      <c r="CI40" s="68">
        <v>14.17</v>
      </c>
      <c r="CJ40" s="68">
        <v>14.2</v>
      </c>
      <c r="CK40" s="68">
        <v>13.63</v>
      </c>
      <c r="CL40" s="68">
        <v>15.55</v>
      </c>
      <c r="CM40" s="68">
        <v>17.13</v>
      </c>
      <c r="CN40" s="68">
        <v>17.57</v>
      </c>
      <c r="CO40" s="68">
        <v>24.83</v>
      </c>
      <c r="CP40" s="68">
        <v>29.74</v>
      </c>
      <c r="CQ40" s="68">
        <v>46.53</v>
      </c>
      <c r="CR40" s="68">
        <v>49.87</v>
      </c>
      <c r="CS40" s="68">
        <v>42.3</v>
      </c>
      <c r="CT40" s="68">
        <v>25.3</v>
      </c>
      <c r="CU40" s="68">
        <v>26.81</v>
      </c>
      <c r="CV40" s="68">
        <v>26.99</v>
      </c>
      <c r="CW40" s="68">
        <v>31.7</v>
      </c>
      <c r="CX40" s="68">
        <v>33.65</v>
      </c>
      <c r="CY40" s="68">
        <v>36.08</v>
      </c>
      <c r="CZ40" s="68">
        <v>46.77</v>
      </c>
      <c r="DA40" s="68">
        <v>45.08</v>
      </c>
      <c r="DB40" s="68">
        <v>48.34</v>
      </c>
      <c r="DC40" s="68">
        <v>47.1</v>
      </c>
      <c r="DD40" s="68">
        <v>38.44</v>
      </c>
      <c r="DE40" s="68">
        <v>33.89</v>
      </c>
      <c r="DF40" s="68">
        <v>13.17</v>
      </c>
      <c r="DG40" s="68">
        <v>13.433333333333</v>
      </c>
      <c r="DH40" s="68">
        <v>12.88</v>
      </c>
      <c r="DI40" s="68">
        <v>12.875</v>
      </c>
      <c r="DJ40" s="68">
        <v>13</v>
      </c>
      <c r="DK40" s="68">
        <v>13.1</v>
      </c>
      <c r="DL40" s="68">
        <v>13.13</v>
      </c>
      <c r="DM40" s="68">
        <v>13.125</v>
      </c>
      <c r="DN40" s="68">
        <v>14.29</v>
      </c>
    </row>
    <row r="41" spans="1:118" x14ac:dyDescent="0.25">
      <c r="A41" s="108"/>
      <c r="B41" s="67" t="s">
        <v>25</v>
      </c>
      <c r="C41" s="68">
        <v>7.47</v>
      </c>
      <c r="D41" s="68">
        <v>9.5299999999999994</v>
      </c>
      <c r="E41" s="68">
        <v>14.61</v>
      </c>
      <c r="F41" s="68">
        <v>18.3</v>
      </c>
      <c r="G41" s="68">
        <v>13.6</v>
      </c>
      <c r="H41" s="68">
        <v>9.86</v>
      </c>
      <c r="I41" s="68">
        <v>10.14</v>
      </c>
      <c r="J41" s="68">
        <v>12.24</v>
      </c>
      <c r="K41" s="68">
        <v>20.149999999999999</v>
      </c>
      <c r="L41" s="68">
        <v>18.82</v>
      </c>
      <c r="M41" s="68">
        <v>17.239999999999998</v>
      </c>
      <c r="N41" s="68">
        <v>13.78</v>
      </c>
      <c r="O41" s="68">
        <v>16.61</v>
      </c>
      <c r="P41" s="68">
        <v>19.11</v>
      </c>
      <c r="Q41" s="68">
        <v>23.5</v>
      </c>
      <c r="R41" s="68">
        <v>22.88</v>
      </c>
      <c r="S41" s="68">
        <v>16.77</v>
      </c>
      <c r="T41" s="68">
        <v>11.64</v>
      </c>
      <c r="U41" s="68">
        <v>8.43</v>
      </c>
      <c r="V41" s="68">
        <v>8.18</v>
      </c>
      <c r="W41" s="68">
        <v>9.84</v>
      </c>
      <c r="X41" s="68">
        <v>8.67</v>
      </c>
      <c r="Y41" s="68">
        <v>8.2100000000000009</v>
      </c>
      <c r="Z41" s="68">
        <v>11.84</v>
      </c>
      <c r="AA41" s="68">
        <v>16.86</v>
      </c>
      <c r="AB41" s="68">
        <v>25.81</v>
      </c>
      <c r="AC41" s="68">
        <v>25.63</v>
      </c>
      <c r="AD41" s="68">
        <v>21.86</v>
      </c>
      <c r="AE41" s="68">
        <v>19.59</v>
      </c>
      <c r="AF41" s="68">
        <v>17.41</v>
      </c>
      <c r="AG41" s="68">
        <v>11.81</v>
      </c>
      <c r="AH41" s="68">
        <v>11.49</v>
      </c>
      <c r="AI41" s="68">
        <v>10.79</v>
      </c>
      <c r="AJ41" s="68">
        <v>10.08</v>
      </c>
      <c r="AK41" s="68">
        <v>10.79</v>
      </c>
      <c r="AL41" s="68">
        <v>13.41</v>
      </c>
      <c r="AM41" s="68">
        <v>16.77</v>
      </c>
      <c r="AN41" s="68">
        <v>19.14</v>
      </c>
      <c r="AO41" s="68">
        <v>25.8</v>
      </c>
      <c r="AP41" s="68">
        <v>29.28</v>
      </c>
      <c r="AQ41" s="68">
        <v>33.15</v>
      </c>
      <c r="AR41" s="68">
        <v>23.36</v>
      </c>
      <c r="AS41" s="68">
        <v>23.84</v>
      </c>
      <c r="AT41" s="68">
        <v>25.49</v>
      </c>
      <c r="AU41" s="68">
        <v>25.45</v>
      </c>
      <c r="AV41" s="68">
        <v>17.420000000000002</v>
      </c>
      <c r="AW41" s="68">
        <v>9.2799999999999994</v>
      </c>
      <c r="AX41" s="68">
        <v>8.84</v>
      </c>
      <c r="AY41" s="68">
        <v>9.82</v>
      </c>
      <c r="AZ41" s="68">
        <v>12.1</v>
      </c>
      <c r="BA41" s="68">
        <v>15.52</v>
      </c>
      <c r="BB41" s="68">
        <v>27.18</v>
      </c>
      <c r="BC41" s="68">
        <v>35.409999999999997</v>
      </c>
      <c r="BD41" s="68">
        <v>29.46</v>
      </c>
      <c r="BE41" s="68">
        <v>22.76</v>
      </c>
      <c r="BF41" s="68">
        <v>21.21</v>
      </c>
      <c r="BG41" s="68">
        <v>17.63</v>
      </c>
      <c r="BH41" s="68">
        <v>15.71</v>
      </c>
      <c r="BI41" s="68">
        <v>14.53</v>
      </c>
      <c r="BJ41" s="68">
        <v>12.6</v>
      </c>
      <c r="BK41" s="68">
        <v>11.88</v>
      </c>
      <c r="BL41" s="68">
        <v>11.89</v>
      </c>
      <c r="BM41" s="68">
        <v>18.47</v>
      </c>
      <c r="BN41" s="68">
        <v>19.05</v>
      </c>
      <c r="BO41" s="68">
        <v>15.11</v>
      </c>
      <c r="BP41" s="68">
        <v>13.58</v>
      </c>
      <c r="BQ41" s="68">
        <v>13.13</v>
      </c>
      <c r="BR41" s="68">
        <v>12.74</v>
      </c>
      <c r="BS41" s="68">
        <v>14.89</v>
      </c>
      <c r="BT41" s="68">
        <v>16.489999999999998</v>
      </c>
      <c r="BU41" s="68">
        <v>12.75</v>
      </c>
      <c r="BV41" s="68">
        <v>11.38</v>
      </c>
      <c r="BW41" s="68">
        <v>13.67</v>
      </c>
      <c r="BX41" s="68">
        <v>11.94</v>
      </c>
      <c r="BY41" s="68">
        <v>19.190000000000001</v>
      </c>
      <c r="BZ41" s="68">
        <v>21.75</v>
      </c>
      <c r="CA41" s="68">
        <v>21.5</v>
      </c>
      <c r="CB41" s="68">
        <v>20.38</v>
      </c>
      <c r="CC41" s="68">
        <v>16.59</v>
      </c>
      <c r="CD41" s="68">
        <v>14.8</v>
      </c>
      <c r="CE41" s="68">
        <v>13.2</v>
      </c>
      <c r="CF41" s="69">
        <v>12.4</v>
      </c>
      <c r="CG41" s="68">
        <v>14.4</v>
      </c>
      <c r="CH41" s="68">
        <v>10.5</v>
      </c>
      <c r="CI41" s="68">
        <v>13.3</v>
      </c>
      <c r="CJ41" s="68">
        <v>20.309999999999999</v>
      </c>
      <c r="CK41" s="68">
        <v>21.86</v>
      </c>
      <c r="CL41" s="68">
        <v>24.86</v>
      </c>
      <c r="CM41" s="68">
        <v>26.29</v>
      </c>
      <c r="CN41" s="68">
        <v>19.8</v>
      </c>
      <c r="CO41" s="68">
        <v>20.440000000000001</v>
      </c>
      <c r="CP41" s="68">
        <v>20.84</v>
      </c>
      <c r="CQ41" s="68">
        <v>20.260000000000002</v>
      </c>
      <c r="CR41" s="68">
        <v>19.23</v>
      </c>
      <c r="CS41" s="68">
        <v>13.14</v>
      </c>
      <c r="CT41" s="68">
        <v>13.4</v>
      </c>
      <c r="CU41" s="68">
        <v>18.350000000000001</v>
      </c>
      <c r="CV41" s="68">
        <v>18</v>
      </c>
      <c r="CW41" s="68">
        <v>29.09</v>
      </c>
      <c r="CX41" s="68">
        <v>33.81</v>
      </c>
      <c r="CY41" s="68">
        <v>23.94</v>
      </c>
      <c r="CZ41" s="68">
        <v>16.64</v>
      </c>
      <c r="DA41" s="68">
        <v>14.81</v>
      </c>
      <c r="DB41" s="68">
        <v>13.61</v>
      </c>
      <c r="DC41" s="68">
        <v>11.7</v>
      </c>
      <c r="DD41" s="68">
        <v>12.28</v>
      </c>
      <c r="DE41" s="68">
        <v>11.2</v>
      </c>
      <c r="DF41" s="68">
        <v>11.13</v>
      </c>
      <c r="DG41" s="68">
        <v>12.8</v>
      </c>
      <c r="DH41" s="68">
        <v>19.14</v>
      </c>
      <c r="DI41" s="68">
        <v>19.9375</v>
      </c>
      <c r="DJ41" s="68">
        <v>21.63</v>
      </c>
      <c r="DK41" s="68">
        <v>22.4</v>
      </c>
      <c r="DL41" s="68">
        <v>22.67</v>
      </c>
      <c r="DM41" s="68">
        <v>22.666666666666998</v>
      </c>
      <c r="DN41" s="68">
        <v>28.81</v>
      </c>
    </row>
    <row r="42" spans="1:118" x14ac:dyDescent="0.25">
      <c r="A42" s="108"/>
      <c r="B42" s="67" t="s">
        <v>26</v>
      </c>
      <c r="C42" s="68">
        <v>13.67</v>
      </c>
      <c r="D42" s="68">
        <v>10.01</v>
      </c>
      <c r="E42" s="68">
        <v>8.2100000000000009</v>
      </c>
      <c r="F42" s="68">
        <v>7.78</v>
      </c>
      <c r="G42" s="68">
        <v>6.45</v>
      </c>
      <c r="H42" s="68">
        <v>7.68</v>
      </c>
      <c r="I42" s="68">
        <v>7.7</v>
      </c>
      <c r="J42" s="68">
        <v>7.99</v>
      </c>
      <c r="K42" s="68">
        <v>8.91</v>
      </c>
      <c r="L42" s="68">
        <v>13.84</v>
      </c>
      <c r="M42" s="68">
        <v>14.74</v>
      </c>
      <c r="N42" s="68">
        <v>15.15</v>
      </c>
      <c r="O42" s="68">
        <v>10.67</v>
      </c>
      <c r="P42" s="68">
        <v>10.96</v>
      </c>
      <c r="Q42" s="68">
        <v>12.62</v>
      </c>
      <c r="R42" s="68">
        <v>11.94</v>
      </c>
      <c r="S42" s="68">
        <v>11.23</v>
      </c>
      <c r="T42" s="68">
        <v>12.18</v>
      </c>
      <c r="U42" s="68">
        <v>12.9</v>
      </c>
      <c r="V42" s="68">
        <v>17.54</v>
      </c>
      <c r="W42" s="68">
        <v>21.35</v>
      </c>
      <c r="X42" s="68">
        <v>21.33</v>
      </c>
      <c r="Y42" s="68">
        <v>26.54</v>
      </c>
      <c r="Z42" s="68">
        <v>31.59</v>
      </c>
      <c r="AA42" s="68">
        <v>29.94</v>
      </c>
      <c r="AB42" s="68">
        <v>30.23</v>
      </c>
      <c r="AC42" s="68">
        <v>17.62</v>
      </c>
      <c r="AD42" s="68">
        <v>17.46</v>
      </c>
      <c r="AE42" s="68">
        <v>17.88</v>
      </c>
      <c r="AF42" s="68">
        <v>20.56</v>
      </c>
      <c r="AG42" s="68">
        <v>22.02</v>
      </c>
      <c r="AH42" s="68">
        <v>23.31</v>
      </c>
      <c r="AI42" s="68">
        <v>25.44</v>
      </c>
      <c r="AJ42" s="68">
        <v>23.51</v>
      </c>
      <c r="AK42" s="68">
        <v>27.15</v>
      </c>
      <c r="AL42" s="68">
        <v>27.96</v>
      </c>
      <c r="AM42" s="68">
        <v>16.45</v>
      </c>
      <c r="AN42" s="68">
        <v>13.73</v>
      </c>
      <c r="AO42" s="68">
        <v>11.72</v>
      </c>
      <c r="AP42" s="68">
        <v>12.81</v>
      </c>
      <c r="AQ42" s="68">
        <v>13.02</v>
      </c>
      <c r="AR42" s="68">
        <v>12.48</v>
      </c>
      <c r="AS42" s="68">
        <v>12.6</v>
      </c>
      <c r="AT42" s="68">
        <v>12.64</v>
      </c>
      <c r="AU42" s="68">
        <v>12.98</v>
      </c>
      <c r="AV42" s="68">
        <v>16.8</v>
      </c>
      <c r="AW42" s="68">
        <v>22.36</v>
      </c>
      <c r="AX42" s="68">
        <v>24.55</v>
      </c>
      <c r="AY42" s="68">
        <v>20.46</v>
      </c>
      <c r="AZ42" s="68">
        <v>15.62</v>
      </c>
      <c r="BA42" s="68">
        <v>16.13</v>
      </c>
      <c r="BB42" s="68">
        <v>15.78</v>
      </c>
      <c r="BC42" s="68">
        <v>15.44</v>
      </c>
      <c r="BD42" s="68">
        <v>16.2</v>
      </c>
      <c r="BE42" s="68">
        <v>21.09</v>
      </c>
      <c r="BF42" s="68">
        <v>24.19</v>
      </c>
      <c r="BG42" s="68">
        <v>31.42</v>
      </c>
      <c r="BH42" s="68">
        <v>34.04</v>
      </c>
      <c r="BI42" s="68">
        <v>39.04</v>
      </c>
      <c r="BJ42" s="68">
        <v>45.99</v>
      </c>
      <c r="BK42" s="68">
        <v>33.86</v>
      </c>
      <c r="BL42" s="68">
        <v>15.93</v>
      </c>
      <c r="BM42" s="68">
        <v>12.69</v>
      </c>
      <c r="BN42" s="68">
        <v>11.87</v>
      </c>
      <c r="BO42" s="68">
        <v>11.97</v>
      </c>
      <c r="BP42" s="68">
        <v>11.28</v>
      </c>
      <c r="BQ42" s="68">
        <v>11.76</v>
      </c>
      <c r="BR42" s="68">
        <v>12.65</v>
      </c>
      <c r="BS42" s="68">
        <v>12.92</v>
      </c>
      <c r="BT42" s="68">
        <v>13.33</v>
      </c>
      <c r="BU42" s="68">
        <v>16.739999999999998</v>
      </c>
      <c r="BV42" s="68">
        <v>18.28</v>
      </c>
      <c r="BW42" s="68">
        <v>21.01</v>
      </c>
      <c r="BX42" s="68">
        <v>17.59</v>
      </c>
      <c r="BY42" s="68">
        <v>19.489999999999998</v>
      </c>
      <c r="BZ42" s="68">
        <v>19.670000000000002</v>
      </c>
      <c r="CA42" s="68">
        <v>19.7</v>
      </c>
      <c r="CB42" s="68">
        <v>21.16</v>
      </c>
      <c r="CC42" s="68">
        <v>25.75</v>
      </c>
      <c r="CD42" s="68">
        <v>27.7</v>
      </c>
      <c r="CE42" s="68">
        <v>31.05</v>
      </c>
      <c r="CF42" s="69">
        <v>31.55</v>
      </c>
      <c r="CG42" s="68">
        <v>34.4</v>
      </c>
      <c r="CH42" s="68">
        <v>44.5</v>
      </c>
      <c r="CI42" s="68">
        <v>30.36</v>
      </c>
      <c r="CJ42" s="68">
        <v>27.1</v>
      </c>
      <c r="CK42" s="68">
        <v>21.44</v>
      </c>
      <c r="CL42" s="68">
        <v>19.52</v>
      </c>
      <c r="CM42" s="68">
        <v>17.399999999999999</v>
      </c>
      <c r="CN42" s="68">
        <v>15.81</v>
      </c>
      <c r="CO42" s="68">
        <v>16.36</v>
      </c>
      <c r="CP42" s="68">
        <v>17.079999999999998</v>
      </c>
      <c r="CQ42" s="68">
        <v>16.93</v>
      </c>
      <c r="CR42" s="68">
        <v>18.02</v>
      </c>
      <c r="CS42" s="68">
        <v>22.19</v>
      </c>
      <c r="CT42" s="68">
        <v>24.3</v>
      </c>
      <c r="CU42" s="68">
        <v>26.03</v>
      </c>
      <c r="CV42" s="68">
        <v>18.809999999999999</v>
      </c>
      <c r="CW42" s="68">
        <v>22.27</v>
      </c>
      <c r="CX42" s="68">
        <v>23.45</v>
      </c>
      <c r="CY42" s="68">
        <v>26.86</v>
      </c>
      <c r="CZ42" s="68">
        <v>37.119999999999997</v>
      </c>
      <c r="DA42" s="68">
        <v>35.39</v>
      </c>
      <c r="DB42" s="68">
        <v>31.19</v>
      </c>
      <c r="DC42" s="68">
        <v>36.6</v>
      </c>
      <c r="DD42" s="68">
        <v>42.54</v>
      </c>
      <c r="DE42" s="68">
        <v>54.25</v>
      </c>
      <c r="DF42" s="68">
        <v>64.8</v>
      </c>
      <c r="DG42" s="68">
        <v>39.953488372092998</v>
      </c>
      <c r="DH42" s="68">
        <v>29.45</v>
      </c>
      <c r="DI42" s="68">
        <v>20.663157894737001</v>
      </c>
      <c r="DJ42" s="68">
        <v>17.559999999999999</v>
      </c>
      <c r="DK42" s="68">
        <v>17.3</v>
      </c>
      <c r="DL42" s="68">
        <v>17.3</v>
      </c>
      <c r="DM42" s="68">
        <v>17.3</v>
      </c>
      <c r="DN42" s="68">
        <v>18.13</v>
      </c>
    </row>
    <row r="43" spans="1:118" x14ac:dyDescent="0.25">
      <c r="A43" s="108"/>
      <c r="B43" s="67" t="s">
        <v>27</v>
      </c>
      <c r="C43" s="68">
        <v>28.33</v>
      </c>
      <c r="D43" s="68">
        <v>40.85</v>
      </c>
      <c r="E43" s="68">
        <v>36.869999999999997</v>
      </c>
      <c r="F43" s="68">
        <v>62.79</v>
      </c>
      <c r="G43" s="68">
        <v>45.3</v>
      </c>
      <c r="H43" s="68">
        <v>25.92</v>
      </c>
      <c r="I43" s="68">
        <v>28.23</v>
      </c>
      <c r="J43" s="68">
        <v>19.54</v>
      </c>
      <c r="K43" s="68">
        <v>24.83</v>
      </c>
      <c r="L43" s="68">
        <v>45.8</v>
      </c>
      <c r="M43" s="68">
        <v>30.87</v>
      </c>
      <c r="N43" s="68">
        <v>20.5</v>
      </c>
      <c r="O43" s="68">
        <v>38.44</v>
      </c>
      <c r="P43" s="68">
        <v>52.72</v>
      </c>
      <c r="Q43" s="68">
        <v>58.52</v>
      </c>
      <c r="R43" s="68">
        <v>84.37</v>
      </c>
      <c r="S43" s="68">
        <v>87.53</v>
      </c>
      <c r="T43" s="68">
        <v>55</v>
      </c>
      <c r="U43" s="68">
        <v>53.18</v>
      </c>
      <c r="V43" s="68">
        <v>91.83</v>
      </c>
      <c r="W43" s="68">
        <v>72.150000000000006</v>
      </c>
      <c r="X43" s="68">
        <v>43.28</v>
      </c>
      <c r="Y43" s="68">
        <v>49.82</v>
      </c>
      <c r="Z43" s="68">
        <v>25.93</v>
      </c>
      <c r="AA43" s="68">
        <v>41.12</v>
      </c>
      <c r="AB43" s="68">
        <v>54.25</v>
      </c>
      <c r="AC43" s="68">
        <v>69</v>
      </c>
      <c r="AD43" s="68">
        <v>93</v>
      </c>
      <c r="AE43" s="68">
        <v>36.42</v>
      </c>
      <c r="AF43" s="68">
        <v>57.14</v>
      </c>
      <c r="AG43" s="68">
        <v>57.42</v>
      </c>
      <c r="AH43" s="68">
        <v>46.98</v>
      </c>
      <c r="AI43" s="68">
        <v>55.36</v>
      </c>
      <c r="AJ43" s="68">
        <v>54.43</v>
      </c>
      <c r="AK43" s="68">
        <v>40.380000000000003</v>
      </c>
      <c r="AL43" s="68">
        <v>31.76</v>
      </c>
      <c r="AM43" s="68">
        <v>35.619999999999997</v>
      </c>
      <c r="AN43" s="68">
        <v>32.19</v>
      </c>
      <c r="AO43" s="68">
        <v>28.02</v>
      </c>
      <c r="AP43" s="68">
        <v>28.88</v>
      </c>
      <c r="AQ43" s="68">
        <v>44.34</v>
      </c>
      <c r="AR43" s="68">
        <v>32.81</v>
      </c>
      <c r="AS43" s="68">
        <v>48.54</v>
      </c>
      <c r="AT43" s="68">
        <v>47.72</v>
      </c>
      <c r="AU43" s="68">
        <v>71.599999999999994</v>
      </c>
      <c r="AV43" s="68">
        <v>68.680000000000007</v>
      </c>
      <c r="AW43" s="68">
        <v>61.77</v>
      </c>
      <c r="AX43" s="68">
        <v>31.02</v>
      </c>
      <c r="AY43" s="68">
        <v>44.52</v>
      </c>
      <c r="AZ43" s="68">
        <v>34.07</v>
      </c>
      <c r="BA43" s="68">
        <v>45.38</v>
      </c>
      <c r="BB43" s="68">
        <v>73.03</v>
      </c>
      <c r="BC43" s="68">
        <v>140.55000000000001</v>
      </c>
      <c r="BD43" s="68">
        <v>213.86</v>
      </c>
      <c r="BE43" s="68">
        <v>230.77</v>
      </c>
      <c r="BF43" s="68">
        <v>139.79</v>
      </c>
      <c r="BG43" s="68">
        <v>71.540000000000006</v>
      </c>
      <c r="BH43" s="68">
        <v>76.33</v>
      </c>
      <c r="BI43" s="68">
        <v>80.17</v>
      </c>
      <c r="BJ43" s="68">
        <v>29.46</v>
      </c>
      <c r="BK43" s="68">
        <v>27</v>
      </c>
      <c r="BL43" s="68">
        <v>25.12</v>
      </c>
      <c r="BM43" s="68">
        <v>27.52</v>
      </c>
      <c r="BN43" s="68">
        <v>39.5</v>
      </c>
      <c r="BO43" s="68">
        <v>41.29</v>
      </c>
      <c r="BP43" s="68">
        <v>53.31</v>
      </c>
      <c r="BQ43" s="68">
        <v>49.26</v>
      </c>
      <c r="BR43" s="68">
        <v>50.93</v>
      </c>
      <c r="BS43" s="68">
        <v>66.73</v>
      </c>
      <c r="BT43" s="68">
        <v>82.98</v>
      </c>
      <c r="BU43" s="68">
        <v>45.66</v>
      </c>
      <c r="BV43" s="68">
        <v>25.13</v>
      </c>
      <c r="BW43" s="68">
        <v>40.799999999999997</v>
      </c>
      <c r="BX43" s="68">
        <v>71.84</v>
      </c>
      <c r="BY43" s="68">
        <v>43</v>
      </c>
      <c r="BZ43" s="68">
        <v>34.72</v>
      </c>
      <c r="CA43" s="68">
        <v>44.6</v>
      </c>
      <c r="CB43" s="68">
        <v>79.599999999999994</v>
      </c>
      <c r="CC43" s="68">
        <v>114.62</v>
      </c>
      <c r="CD43" s="68">
        <v>155.80000000000001</v>
      </c>
      <c r="CE43" s="68">
        <v>79.28</v>
      </c>
      <c r="CF43" s="69">
        <v>47.84</v>
      </c>
      <c r="CG43" s="68">
        <v>68.040000000000006</v>
      </c>
      <c r="CH43" s="68">
        <v>26.9</v>
      </c>
      <c r="CI43" s="68">
        <v>49.08</v>
      </c>
      <c r="CJ43" s="68">
        <v>52.3</v>
      </c>
      <c r="CK43" s="68">
        <v>56.54</v>
      </c>
      <c r="CL43" s="68">
        <v>43.06</v>
      </c>
      <c r="CM43" s="68">
        <v>44.82</v>
      </c>
      <c r="CN43" s="68">
        <v>42.22</v>
      </c>
      <c r="CO43" s="68">
        <v>57.69</v>
      </c>
      <c r="CP43" s="68">
        <v>100.47</v>
      </c>
      <c r="CQ43" s="68">
        <v>73</v>
      </c>
      <c r="CR43" s="68">
        <v>69.56</v>
      </c>
      <c r="CS43" s="68">
        <v>73.349999999999994</v>
      </c>
      <c r="CT43" s="68">
        <v>37.4</v>
      </c>
      <c r="CU43" s="68">
        <v>35.700000000000003</v>
      </c>
      <c r="CV43" s="68">
        <v>36.909999999999997</v>
      </c>
      <c r="CW43" s="68">
        <v>49.64</v>
      </c>
      <c r="CX43" s="68">
        <v>48.69</v>
      </c>
      <c r="CY43" s="68">
        <v>77.64</v>
      </c>
      <c r="CZ43" s="68">
        <v>77.510000000000005</v>
      </c>
      <c r="DA43" s="68">
        <v>70.67</v>
      </c>
      <c r="DB43" s="68">
        <v>58.57</v>
      </c>
      <c r="DC43" s="68">
        <v>65.900000000000006</v>
      </c>
      <c r="DD43" s="68">
        <v>79.430000000000007</v>
      </c>
      <c r="DE43" s="68">
        <v>80.25</v>
      </c>
      <c r="DF43" s="68">
        <v>28.31</v>
      </c>
      <c r="DG43" s="68">
        <v>41.108108108107999</v>
      </c>
      <c r="DH43" s="68">
        <v>56.75</v>
      </c>
      <c r="DI43" s="68">
        <v>48.025641025641001</v>
      </c>
      <c r="DJ43" s="68">
        <v>61.86</v>
      </c>
      <c r="DK43" s="68">
        <v>83.8</v>
      </c>
      <c r="DL43" s="68">
        <v>86</v>
      </c>
      <c r="DM43" s="68">
        <v>86</v>
      </c>
      <c r="DN43" s="68">
        <v>57.81</v>
      </c>
    </row>
    <row r="44" spans="1:118" x14ac:dyDescent="0.25">
      <c r="A44" s="108"/>
      <c r="B44" s="67" t="s">
        <v>28</v>
      </c>
      <c r="C44" s="68">
        <v>17.75</v>
      </c>
      <c r="D44" s="68">
        <v>17.21</v>
      </c>
      <c r="E44" s="68">
        <v>21.28</v>
      </c>
      <c r="F44" s="68">
        <v>25.71</v>
      </c>
      <c r="G44" s="68">
        <v>19.63</v>
      </c>
      <c r="H44" s="68">
        <v>20.41</v>
      </c>
      <c r="I44" s="68">
        <v>26.06</v>
      </c>
      <c r="J44" s="68">
        <v>32</v>
      </c>
      <c r="K44" s="68">
        <v>29.05</v>
      </c>
      <c r="L44" s="68">
        <v>23.61</v>
      </c>
      <c r="M44" s="68">
        <v>19.18</v>
      </c>
      <c r="N44" s="68">
        <v>18.41</v>
      </c>
      <c r="O44" s="68">
        <v>28.63</v>
      </c>
      <c r="P44" s="68">
        <v>27.52</v>
      </c>
      <c r="Q44" s="68">
        <v>29.17</v>
      </c>
      <c r="R44" s="68">
        <v>32.299999999999997</v>
      </c>
      <c r="S44" s="68">
        <v>26.56</v>
      </c>
      <c r="T44" s="68">
        <v>27.19</v>
      </c>
      <c r="U44" s="68">
        <v>39.54</v>
      </c>
      <c r="V44" s="68">
        <v>43.25</v>
      </c>
      <c r="W44" s="68">
        <v>55.38</v>
      </c>
      <c r="X44" s="68">
        <v>35.33</v>
      </c>
      <c r="Y44" s="68">
        <v>23.89</v>
      </c>
      <c r="Z44" s="68">
        <v>26.15</v>
      </c>
      <c r="AA44" s="68">
        <v>33.26</v>
      </c>
      <c r="AB44" s="68">
        <v>39.450000000000003</v>
      </c>
      <c r="AC44" s="68">
        <v>45.56</v>
      </c>
      <c r="AD44" s="68">
        <v>35.619999999999997</v>
      </c>
      <c r="AE44" s="68">
        <v>31.72</v>
      </c>
      <c r="AF44" s="68">
        <v>32.89</v>
      </c>
      <c r="AG44" s="68">
        <v>45.87</v>
      </c>
      <c r="AH44" s="68">
        <v>41.68</v>
      </c>
      <c r="AI44" s="68">
        <v>46.37</v>
      </c>
      <c r="AJ44" s="68">
        <v>37.26</v>
      </c>
      <c r="AK44" s="68">
        <v>27.1</v>
      </c>
      <c r="AL44" s="68">
        <v>26.47</v>
      </c>
      <c r="AM44" s="68">
        <v>24.86</v>
      </c>
      <c r="AN44" s="68">
        <v>19.54</v>
      </c>
      <c r="AO44" s="68">
        <v>22.25</v>
      </c>
      <c r="AP44" s="68">
        <v>25.02</v>
      </c>
      <c r="AQ44" s="68">
        <v>24.81</v>
      </c>
      <c r="AR44" s="68">
        <v>26.02</v>
      </c>
      <c r="AS44" s="68">
        <v>36.67</v>
      </c>
      <c r="AT44" s="68">
        <v>41.91</v>
      </c>
      <c r="AU44" s="68">
        <v>48.83</v>
      </c>
      <c r="AV44" s="68">
        <v>44.4</v>
      </c>
      <c r="AW44" s="68">
        <v>32.43</v>
      </c>
      <c r="AX44" s="68">
        <v>29.46</v>
      </c>
      <c r="AY44" s="68">
        <v>29.23</v>
      </c>
      <c r="AZ44" s="68">
        <v>22.93</v>
      </c>
      <c r="BA44" s="68">
        <v>29.36</v>
      </c>
      <c r="BB44" s="68">
        <v>41.25</v>
      </c>
      <c r="BC44" s="68">
        <v>86.66</v>
      </c>
      <c r="BD44" s="68">
        <v>92.57</v>
      </c>
      <c r="BE44" s="68">
        <v>69.91</v>
      </c>
      <c r="BF44" s="68">
        <v>64.959999999999994</v>
      </c>
      <c r="BG44" s="68">
        <v>64.61</v>
      </c>
      <c r="BH44" s="68">
        <v>58.81</v>
      </c>
      <c r="BI44" s="68">
        <v>28.67</v>
      </c>
      <c r="BJ44" s="68">
        <v>22.69</v>
      </c>
      <c r="BK44" s="68">
        <v>21.91</v>
      </c>
      <c r="BL44" s="68">
        <v>19</v>
      </c>
      <c r="BM44" s="68">
        <v>26.88</v>
      </c>
      <c r="BN44" s="68">
        <v>30.02</v>
      </c>
      <c r="BO44" s="68">
        <v>24.42</v>
      </c>
      <c r="BP44" s="68">
        <v>30.85</v>
      </c>
      <c r="BQ44" s="68">
        <v>40.17</v>
      </c>
      <c r="BR44" s="68">
        <v>44.44</v>
      </c>
      <c r="BS44" s="68">
        <v>54.7</v>
      </c>
      <c r="BT44" s="68">
        <v>36.86</v>
      </c>
      <c r="BU44" s="68">
        <v>26.13</v>
      </c>
      <c r="BV44" s="68">
        <v>22.69</v>
      </c>
      <c r="BW44" s="68">
        <v>34.71</v>
      </c>
      <c r="BX44" s="68">
        <v>31.17</v>
      </c>
      <c r="BY44" s="68">
        <v>33.11</v>
      </c>
      <c r="BZ44" s="68">
        <v>29.13</v>
      </c>
      <c r="CA44" s="68">
        <v>36.5</v>
      </c>
      <c r="CB44" s="68">
        <v>62.85</v>
      </c>
      <c r="CC44" s="68">
        <v>72.39</v>
      </c>
      <c r="CD44" s="68">
        <v>62.6</v>
      </c>
      <c r="CE44" s="68">
        <v>57.83</v>
      </c>
      <c r="CF44" s="69">
        <v>58.88</v>
      </c>
      <c r="CG44" s="68">
        <v>30.96</v>
      </c>
      <c r="CH44" s="68">
        <v>23.8</v>
      </c>
      <c r="CI44" s="68">
        <v>34.979999999999997</v>
      </c>
      <c r="CJ44" s="68">
        <v>39.1</v>
      </c>
      <c r="CK44" s="68">
        <v>36.049999999999997</v>
      </c>
      <c r="CL44" s="68">
        <v>32.659999999999997</v>
      </c>
      <c r="CM44" s="68">
        <v>30.39</v>
      </c>
      <c r="CN44" s="68">
        <v>31.83</v>
      </c>
      <c r="CO44" s="68">
        <v>46.99</v>
      </c>
      <c r="CP44" s="68">
        <v>60.58</v>
      </c>
      <c r="CQ44" s="68">
        <v>58.43</v>
      </c>
      <c r="CR44" s="68">
        <v>59.71</v>
      </c>
      <c r="CS44" s="68">
        <v>45.53</v>
      </c>
      <c r="CT44" s="68">
        <v>28.2</v>
      </c>
      <c r="CU44" s="68">
        <v>26.25</v>
      </c>
      <c r="CV44" s="68">
        <v>26</v>
      </c>
      <c r="CW44" s="68">
        <v>30.96</v>
      </c>
      <c r="CX44" s="68">
        <v>33.46</v>
      </c>
      <c r="CY44" s="68">
        <v>36.01</v>
      </c>
      <c r="CZ44" s="68">
        <v>35.21</v>
      </c>
      <c r="DA44" s="68">
        <v>39.74</v>
      </c>
      <c r="DB44" s="68">
        <v>52.82</v>
      </c>
      <c r="DC44" s="68">
        <v>60.1</v>
      </c>
      <c r="DD44" s="68">
        <v>58.56</v>
      </c>
      <c r="DE44" s="68">
        <v>33.409999999999997</v>
      </c>
      <c r="DF44" s="68">
        <v>25.74</v>
      </c>
      <c r="DG44" s="68">
        <v>25.555555555556001</v>
      </c>
      <c r="DH44" s="68">
        <v>27.14</v>
      </c>
      <c r="DI44" s="68">
        <v>26.611111111111001</v>
      </c>
      <c r="DJ44" s="68">
        <v>40.31</v>
      </c>
      <c r="DK44" s="68">
        <v>52.6</v>
      </c>
      <c r="DL44" s="68">
        <v>54.33</v>
      </c>
      <c r="DM44" s="68">
        <v>54.333333333333002</v>
      </c>
      <c r="DN44" s="68">
        <v>53.38</v>
      </c>
    </row>
    <row r="45" spans="1:118" x14ac:dyDescent="0.25">
      <c r="A45" s="108"/>
      <c r="B45" s="67" t="s">
        <v>29</v>
      </c>
      <c r="C45" s="68">
        <v>10.02</v>
      </c>
      <c r="D45" s="68">
        <v>10.42</v>
      </c>
      <c r="E45" s="68">
        <v>10.91</v>
      </c>
      <c r="F45" s="68">
        <v>9.65</v>
      </c>
      <c r="G45" s="68">
        <v>9.5</v>
      </c>
      <c r="H45" s="68">
        <v>29.8</v>
      </c>
      <c r="I45" s="68">
        <v>36.590000000000003</v>
      </c>
      <c r="J45" s="68">
        <v>31.73</v>
      </c>
      <c r="K45" s="68">
        <v>28.87</v>
      </c>
      <c r="L45" s="68">
        <v>24.96</v>
      </c>
      <c r="M45" s="68">
        <v>17.87</v>
      </c>
      <c r="N45" s="68">
        <v>13.64</v>
      </c>
      <c r="O45" s="68">
        <v>11.33</v>
      </c>
      <c r="P45" s="68">
        <v>13.47</v>
      </c>
      <c r="Q45" s="68">
        <v>13.05</v>
      </c>
      <c r="R45" s="68">
        <v>8.65</v>
      </c>
      <c r="S45" s="68">
        <v>21.39</v>
      </c>
      <c r="T45" s="68">
        <v>31.98</v>
      </c>
      <c r="U45" s="68">
        <v>32.409999999999997</v>
      </c>
      <c r="V45" s="68">
        <v>32.44</v>
      </c>
      <c r="W45" s="68">
        <v>27.72</v>
      </c>
      <c r="X45" s="68">
        <v>22.79</v>
      </c>
      <c r="Y45" s="68">
        <v>16.71</v>
      </c>
      <c r="Z45" s="68">
        <v>9.65</v>
      </c>
      <c r="AA45" s="68">
        <v>13.13</v>
      </c>
      <c r="AB45" s="68">
        <v>24.75</v>
      </c>
      <c r="AC45" s="68">
        <v>33.07</v>
      </c>
      <c r="AD45" s="68">
        <v>24.4</v>
      </c>
      <c r="AE45" s="68">
        <v>19.670000000000002</v>
      </c>
      <c r="AF45" s="68">
        <v>28.61</v>
      </c>
      <c r="AG45" s="68">
        <v>41.25</v>
      </c>
      <c r="AH45" s="68">
        <v>34.31</v>
      </c>
      <c r="AI45" s="68">
        <v>27.48</v>
      </c>
      <c r="AJ45" s="68">
        <v>14.88</v>
      </c>
      <c r="AK45" s="68">
        <v>19.13</v>
      </c>
      <c r="AL45" s="68">
        <v>11.42</v>
      </c>
      <c r="AM45" s="68">
        <v>12.24</v>
      </c>
      <c r="AN45" s="68">
        <v>11.02</v>
      </c>
      <c r="AO45" s="68">
        <v>10.18</v>
      </c>
      <c r="AP45" s="68">
        <v>11.95</v>
      </c>
      <c r="AQ45" s="68">
        <v>22.7</v>
      </c>
      <c r="AR45" s="68">
        <v>26.5</v>
      </c>
      <c r="AS45" s="68">
        <v>40.74</v>
      </c>
      <c r="AT45" s="68">
        <v>32.72</v>
      </c>
      <c r="AU45" s="68">
        <v>30.52</v>
      </c>
      <c r="AV45" s="68">
        <v>27.19</v>
      </c>
      <c r="AW45" s="68">
        <v>14.69</v>
      </c>
      <c r="AX45" s="68">
        <v>8.65</v>
      </c>
      <c r="AY45" s="68">
        <v>12.4</v>
      </c>
      <c r="AZ45" s="68">
        <v>18.61</v>
      </c>
      <c r="BA45" s="68">
        <v>14.55</v>
      </c>
      <c r="BB45" s="68">
        <v>23.79</v>
      </c>
      <c r="BC45" s="68">
        <v>81</v>
      </c>
      <c r="BD45" s="68">
        <v>82.03</v>
      </c>
      <c r="BE45" s="68">
        <v>60.48</v>
      </c>
      <c r="BF45" s="68">
        <v>48.36</v>
      </c>
      <c r="BG45" s="68">
        <v>31.52</v>
      </c>
      <c r="BH45" s="68">
        <v>24.8</v>
      </c>
      <c r="BI45" s="68">
        <v>15.09</v>
      </c>
      <c r="BJ45" s="68">
        <v>9.4600000000000009</v>
      </c>
      <c r="BK45" s="68">
        <v>7.07</v>
      </c>
      <c r="BL45" s="68">
        <v>13.19</v>
      </c>
      <c r="BM45" s="68">
        <v>23.63</v>
      </c>
      <c r="BN45" s="68">
        <v>25.87</v>
      </c>
      <c r="BO45" s="68">
        <v>27.21</v>
      </c>
      <c r="BP45" s="68">
        <v>44.88</v>
      </c>
      <c r="BQ45" s="68">
        <v>38.83</v>
      </c>
      <c r="BR45" s="68">
        <v>34</v>
      </c>
      <c r="BS45" s="68">
        <v>30.56</v>
      </c>
      <c r="BT45" s="68">
        <v>24.72</v>
      </c>
      <c r="BU45" s="68">
        <v>23.79</v>
      </c>
      <c r="BV45" s="68">
        <v>12.64</v>
      </c>
      <c r="BW45" s="68">
        <v>11.88</v>
      </c>
      <c r="BX45" s="68">
        <v>13.59</v>
      </c>
      <c r="BY45" s="68">
        <v>10.91</v>
      </c>
      <c r="BZ45" s="68">
        <v>9.9</v>
      </c>
      <c r="CA45" s="68">
        <v>40.6</v>
      </c>
      <c r="CB45" s="68">
        <v>55.42</v>
      </c>
      <c r="CC45" s="68">
        <v>72.31</v>
      </c>
      <c r="CD45" s="68">
        <v>83</v>
      </c>
      <c r="CE45" s="68">
        <v>31.69</v>
      </c>
      <c r="CF45" s="69">
        <v>20.38</v>
      </c>
      <c r="CG45" s="68">
        <v>12.61</v>
      </c>
      <c r="CH45" s="68">
        <v>10.7</v>
      </c>
      <c r="CI45" s="68">
        <v>23.78</v>
      </c>
      <c r="CJ45" s="68">
        <v>33</v>
      </c>
      <c r="CK45" s="68">
        <v>23.52</v>
      </c>
      <c r="CL45" s="68">
        <v>21.26</v>
      </c>
      <c r="CM45" s="68">
        <v>23.5</v>
      </c>
      <c r="CN45" s="68">
        <v>31.67</v>
      </c>
      <c r="CO45" s="68">
        <v>56.52</v>
      </c>
      <c r="CP45" s="68">
        <v>62.68</v>
      </c>
      <c r="CQ45" s="68">
        <v>32.409999999999997</v>
      </c>
      <c r="CR45" s="68">
        <v>35.54</v>
      </c>
      <c r="CS45" s="68">
        <v>23.7</v>
      </c>
      <c r="CT45" s="68">
        <v>14.6</v>
      </c>
      <c r="CU45" s="68">
        <v>12.23</v>
      </c>
      <c r="CV45" s="68">
        <v>12.32</v>
      </c>
      <c r="CW45" s="68">
        <v>17.239999999999998</v>
      </c>
      <c r="CX45" s="68">
        <v>24.49</v>
      </c>
      <c r="CY45" s="68">
        <v>37.840000000000003</v>
      </c>
      <c r="CZ45" s="68">
        <v>35.29</v>
      </c>
      <c r="DA45" s="68">
        <v>44.21</v>
      </c>
      <c r="DB45" s="68">
        <v>60.18</v>
      </c>
      <c r="DC45" s="68">
        <v>57.1</v>
      </c>
      <c r="DD45" s="68">
        <v>46.76</v>
      </c>
      <c r="DE45" s="68">
        <v>22.5</v>
      </c>
      <c r="DF45" s="68">
        <v>9.26</v>
      </c>
      <c r="DG45" s="68">
        <v>13.296875</v>
      </c>
      <c r="DH45" s="68">
        <v>11.07</v>
      </c>
      <c r="DI45" s="68">
        <v>18.305555555556001</v>
      </c>
      <c r="DJ45" s="68">
        <v>45.22</v>
      </c>
      <c r="DK45" s="68">
        <v>32.200000000000003</v>
      </c>
      <c r="DL45" s="68">
        <v>30</v>
      </c>
      <c r="DM45" s="68">
        <v>30</v>
      </c>
      <c r="DN45" s="68">
        <v>55.58</v>
      </c>
    </row>
    <row r="46" spans="1:118" x14ac:dyDescent="0.25">
      <c r="A46" s="108"/>
      <c r="B46" s="67" t="s">
        <v>30</v>
      </c>
      <c r="C46" s="68">
        <v>5.21</v>
      </c>
      <c r="D46" s="68">
        <v>5.44</v>
      </c>
      <c r="E46" s="68">
        <v>6</v>
      </c>
      <c r="F46" s="68">
        <v>5.81</v>
      </c>
      <c r="G46" s="68">
        <v>5.39</v>
      </c>
      <c r="H46" s="68">
        <v>5.65</v>
      </c>
      <c r="I46" s="68">
        <v>5.28</v>
      </c>
      <c r="J46" s="68">
        <v>6</v>
      </c>
      <c r="K46" s="68">
        <v>7.47</v>
      </c>
      <c r="L46" s="68">
        <v>15.11</v>
      </c>
      <c r="M46" s="68">
        <v>22.93</v>
      </c>
      <c r="N46" s="68">
        <v>25.5</v>
      </c>
      <c r="O46" s="68">
        <v>15.35</v>
      </c>
      <c r="P46" s="68">
        <v>11.55</v>
      </c>
      <c r="Q46" s="68">
        <v>11.36</v>
      </c>
      <c r="R46" s="68">
        <v>11.97</v>
      </c>
      <c r="S46" s="68">
        <v>10.46</v>
      </c>
      <c r="T46" s="68">
        <v>11</v>
      </c>
      <c r="U46" s="68">
        <v>13.56</v>
      </c>
      <c r="V46" s="68">
        <v>18.079999999999998</v>
      </c>
      <c r="W46" s="68">
        <v>25.91</v>
      </c>
      <c r="X46" s="68">
        <v>31.17</v>
      </c>
      <c r="Y46" s="68">
        <v>31.64</v>
      </c>
      <c r="Z46" s="68">
        <v>20.43</v>
      </c>
      <c r="AA46" s="68">
        <v>11.45</v>
      </c>
      <c r="AB46" s="68">
        <v>11.22</v>
      </c>
      <c r="AC46" s="68">
        <v>10.25</v>
      </c>
      <c r="AD46" s="68">
        <v>9.2100000000000009</v>
      </c>
      <c r="AE46" s="68">
        <v>10.5</v>
      </c>
      <c r="AF46" s="68">
        <v>13</v>
      </c>
      <c r="AG46" s="68">
        <v>14.02</v>
      </c>
      <c r="AH46" s="68">
        <v>21.05</v>
      </c>
      <c r="AI46" s="68">
        <v>19.89</v>
      </c>
      <c r="AJ46" s="68">
        <v>23.66</v>
      </c>
      <c r="AK46" s="68">
        <v>34.21</v>
      </c>
      <c r="AL46" s="68">
        <v>29.68</v>
      </c>
      <c r="AM46" s="68">
        <v>14.16</v>
      </c>
      <c r="AN46" s="68">
        <v>11.23</v>
      </c>
      <c r="AO46" s="68">
        <v>10.5</v>
      </c>
      <c r="AP46" s="68">
        <v>10.17</v>
      </c>
      <c r="AQ46" s="68">
        <v>10.26</v>
      </c>
      <c r="AR46" s="68">
        <v>10.5</v>
      </c>
      <c r="AS46" s="68">
        <v>9.43</v>
      </c>
      <c r="AT46" s="68">
        <v>9.0299999999999994</v>
      </c>
      <c r="AU46" s="68">
        <v>8.6300000000000008</v>
      </c>
      <c r="AV46" s="68">
        <v>7.88</v>
      </c>
      <c r="AW46" s="68">
        <v>7.91</v>
      </c>
      <c r="AX46" s="68">
        <v>8.1300000000000008</v>
      </c>
      <c r="AY46" s="68">
        <v>10.02</v>
      </c>
      <c r="AZ46" s="68">
        <v>10.52</v>
      </c>
      <c r="BA46" s="68">
        <v>10.71</v>
      </c>
      <c r="BB46" s="68">
        <v>13.83</v>
      </c>
      <c r="BC46" s="68">
        <v>12.72</v>
      </c>
      <c r="BD46" s="68">
        <v>11.43</v>
      </c>
      <c r="BE46" s="68">
        <v>11.45</v>
      </c>
      <c r="BF46" s="68">
        <v>11.79</v>
      </c>
      <c r="BG46" s="68">
        <v>18.13</v>
      </c>
      <c r="BH46" s="68">
        <v>25.94</v>
      </c>
      <c r="BI46" s="68">
        <v>39.979999999999997</v>
      </c>
      <c r="BJ46" s="68">
        <v>29.48</v>
      </c>
      <c r="BK46" s="68">
        <v>16.22</v>
      </c>
      <c r="BL46" s="68">
        <v>12.5</v>
      </c>
      <c r="BM46" s="68">
        <v>9.25</v>
      </c>
      <c r="BN46" s="68">
        <v>9</v>
      </c>
      <c r="BO46" s="68">
        <v>9</v>
      </c>
      <c r="BP46" s="68">
        <v>9</v>
      </c>
      <c r="BQ46" s="68">
        <v>9</v>
      </c>
      <c r="BR46" s="68">
        <v>9</v>
      </c>
      <c r="BS46" s="68">
        <v>9</v>
      </c>
      <c r="BT46" s="68">
        <v>10.17</v>
      </c>
      <c r="BU46" s="68">
        <v>19.14</v>
      </c>
      <c r="BV46" s="68">
        <v>24.86</v>
      </c>
      <c r="BW46" s="68">
        <v>20.309999999999999</v>
      </c>
      <c r="BX46" s="68">
        <v>19.37</v>
      </c>
      <c r="BY46" s="68">
        <v>14.44</v>
      </c>
      <c r="BZ46" s="68">
        <v>12.76</v>
      </c>
      <c r="CA46" s="68">
        <v>12.8</v>
      </c>
      <c r="CB46" s="68">
        <v>12.83</v>
      </c>
      <c r="CC46" s="68">
        <v>12.94</v>
      </c>
      <c r="CD46" s="68">
        <v>14.4</v>
      </c>
      <c r="CE46" s="68">
        <v>15.08</v>
      </c>
      <c r="CF46" s="69">
        <v>17.170000000000002</v>
      </c>
      <c r="CG46" s="68">
        <v>26.52</v>
      </c>
      <c r="CH46" s="68">
        <v>24</v>
      </c>
      <c r="CI46" s="68">
        <v>15.76</v>
      </c>
      <c r="CJ46" s="68">
        <v>14.2</v>
      </c>
      <c r="CK46" s="68">
        <v>12.55</v>
      </c>
      <c r="CL46" s="68">
        <v>12.64</v>
      </c>
      <c r="CM46" s="68">
        <v>12.83</v>
      </c>
      <c r="CN46" s="68">
        <v>12.83</v>
      </c>
      <c r="CO46" s="68">
        <v>20.55</v>
      </c>
      <c r="CP46" s="68">
        <v>21.5</v>
      </c>
      <c r="CQ46" s="68">
        <v>28.41</v>
      </c>
      <c r="CR46" s="68">
        <v>34.81</v>
      </c>
      <c r="CS46" s="68">
        <v>42.54</v>
      </c>
      <c r="CT46" s="68">
        <v>30.3</v>
      </c>
      <c r="CU46" s="68">
        <v>17.8</v>
      </c>
      <c r="CV46" s="68">
        <v>16.239999999999998</v>
      </c>
      <c r="CW46" s="68">
        <v>16.59</v>
      </c>
      <c r="CX46" s="68">
        <v>18.239999999999998</v>
      </c>
      <c r="CY46" s="68">
        <v>19</v>
      </c>
      <c r="CZ46" s="68">
        <v>18.829999999999998</v>
      </c>
      <c r="DA46" s="68">
        <v>19.170000000000002</v>
      </c>
      <c r="DB46" s="68">
        <v>20.63</v>
      </c>
      <c r="DC46" s="68">
        <v>20.8</v>
      </c>
      <c r="DD46" s="68">
        <v>20.27</v>
      </c>
      <c r="DE46" s="68">
        <v>18.399999999999999</v>
      </c>
      <c r="DF46" s="68">
        <v>19.579999999999998</v>
      </c>
      <c r="DG46" s="68">
        <v>16.756756756756999</v>
      </c>
      <c r="DH46" s="68">
        <v>13.38</v>
      </c>
      <c r="DI46" s="68">
        <v>12.951612903226</v>
      </c>
      <c r="DJ46" s="68">
        <v>12.5</v>
      </c>
      <c r="DK46" s="68">
        <v>12.5</v>
      </c>
      <c r="DL46" s="68">
        <v>12.5</v>
      </c>
      <c r="DM46" s="68">
        <v>12.045454545455</v>
      </c>
      <c r="DN46" s="68">
        <v>9.5</v>
      </c>
    </row>
    <row r="47" spans="1:118" x14ac:dyDescent="0.25">
      <c r="A47" s="108"/>
      <c r="B47" s="70" t="s">
        <v>31</v>
      </c>
      <c r="C47" s="68">
        <v>20.158000000000001</v>
      </c>
      <c r="D47" s="68">
        <v>30.812000000000001</v>
      </c>
      <c r="E47" s="68">
        <v>34.555999999999997</v>
      </c>
      <c r="F47" s="68">
        <v>19.948</v>
      </c>
      <c r="G47" s="68">
        <v>14.978</v>
      </c>
      <c r="H47" s="68">
        <v>25.95</v>
      </c>
      <c r="I47" s="68">
        <v>39.238</v>
      </c>
      <c r="J47" s="68">
        <v>30.368000000000002</v>
      </c>
      <c r="K47" s="68">
        <v>23.5</v>
      </c>
      <c r="L47" s="68">
        <v>21.956</v>
      </c>
      <c r="M47" s="68">
        <v>26.410000000000004</v>
      </c>
      <c r="N47" s="68">
        <v>22.241999999999997</v>
      </c>
      <c r="O47" s="68">
        <v>21.35</v>
      </c>
      <c r="P47" s="68">
        <v>25.45</v>
      </c>
      <c r="Q47" s="68">
        <v>20.913999999999998</v>
      </c>
      <c r="R47" s="68">
        <v>16.512</v>
      </c>
      <c r="S47" s="68">
        <v>18.954000000000001</v>
      </c>
      <c r="T47" s="68">
        <v>21</v>
      </c>
      <c r="U47" s="68">
        <v>20.044</v>
      </c>
      <c r="V47" s="68">
        <v>20.838000000000001</v>
      </c>
      <c r="W47" s="68">
        <v>17.436</v>
      </c>
      <c r="X47" s="68">
        <v>16.064</v>
      </c>
      <c r="Y47" s="68">
        <v>18</v>
      </c>
      <c r="Z47" s="68">
        <v>26.883999999999997</v>
      </c>
      <c r="AA47" s="68">
        <v>48.266000000000005</v>
      </c>
      <c r="AB47" s="68">
        <v>73.24199999999999</v>
      </c>
      <c r="AC47" s="68">
        <v>21.533999999999999</v>
      </c>
      <c r="AD47" s="68">
        <v>21.118000000000002</v>
      </c>
      <c r="AE47" s="68">
        <v>16.533999999999999</v>
      </c>
      <c r="AF47" s="68">
        <v>21.422000000000001</v>
      </c>
      <c r="AG47" s="68">
        <v>20.666</v>
      </c>
      <c r="AH47" s="68">
        <v>20.113999999999997</v>
      </c>
      <c r="AI47" s="68">
        <v>17.821999999999999</v>
      </c>
      <c r="AJ47" s="68">
        <v>20.265999999999998</v>
      </c>
      <c r="AK47" s="68">
        <v>26.25</v>
      </c>
      <c r="AL47" s="68">
        <v>26.066000000000003</v>
      </c>
      <c r="AM47" s="68">
        <v>22.741999999999997</v>
      </c>
      <c r="AN47" s="68">
        <v>25.158000000000001</v>
      </c>
      <c r="AO47" s="68">
        <v>25.538</v>
      </c>
      <c r="AP47" s="68">
        <v>23.2</v>
      </c>
      <c r="AQ47" s="68">
        <v>19.824000000000002</v>
      </c>
      <c r="AR47" s="68">
        <v>19.618000000000002</v>
      </c>
      <c r="AS47" s="68">
        <v>20.2</v>
      </c>
      <c r="AT47" s="68">
        <v>23.446000000000002</v>
      </c>
      <c r="AU47" s="68">
        <v>20.169999999999998</v>
      </c>
      <c r="AV47" s="68">
        <v>17.148</v>
      </c>
      <c r="AW47" s="68">
        <v>18.166</v>
      </c>
      <c r="AX47" s="68">
        <v>27.851999999999997</v>
      </c>
      <c r="AY47" s="68">
        <v>37.207999999999998</v>
      </c>
      <c r="AZ47" s="68">
        <v>58.186</v>
      </c>
      <c r="BA47" s="68">
        <v>53.9</v>
      </c>
      <c r="BB47" s="68">
        <v>47.86</v>
      </c>
      <c r="BC47" s="68">
        <v>60.75</v>
      </c>
      <c r="BD47" s="68">
        <v>27.148000000000003</v>
      </c>
      <c r="BE47" s="68">
        <v>21.692</v>
      </c>
      <c r="BF47" s="68">
        <v>23.708000000000002</v>
      </c>
      <c r="BG47" s="68">
        <v>17.925999999999998</v>
      </c>
      <c r="BH47" s="68">
        <v>17.863999999999997</v>
      </c>
      <c r="BI47" s="68">
        <v>23.830000000000002</v>
      </c>
      <c r="BJ47" s="68">
        <v>21.148</v>
      </c>
      <c r="BK47" s="68">
        <v>27.443999999999999</v>
      </c>
      <c r="BL47" s="68">
        <v>31</v>
      </c>
      <c r="BM47" s="68">
        <v>41.155999999999999</v>
      </c>
      <c r="BN47" s="68">
        <v>21.619999999999997</v>
      </c>
      <c r="BO47" s="68">
        <v>16.584</v>
      </c>
      <c r="BP47" s="68">
        <v>38.073999999999998</v>
      </c>
      <c r="BQ47" s="68">
        <v>39.295999999999999</v>
      </c>
      <c r="BR47" s="68">
        <v>38.844000000000001</v>
      </c>
      <c r="BS47" s="68">
        <v>43.022000000000006</v>
      </c>
      <c r="BT47" s="68">
        <v>23.827999999999999</v>
      </c>
      <c r="BU47" s="68">
        <v>17.334</v>
      </c>
      <c r="BV47" s="68">
        <v>24.380000000000003</v>
      </c>
      <c r="BW47" s="68">
        <v>38.416000000000004</v>
      </c>
      <c r="BX47" s="68">
        <v>38.207999999999998</v>
      </c>
      <c r="BY47" s="68">
        <v>31.333999999999996</v>
      </c>
      <c r="BZ47" s="68">
        <v>26.6</v>
      </c>
      <c r="CA47" s="68">
        <v>59.1</v>
      </c>
      <c r="CB47" s="68">
        <v>46.75</v>
      </c>
      <c r="CC47" s="68">
        <v>36.299999999999997</v>
      </c>
      <c r="CD47" s="68">
        <v>29.2</v>
      </c>
      <c r="CE47" s="68">
        <v>22</v>
      </c>
      <c r="CF47" s="69">
        <v>28.565999999999999</v>
      </c>
      <c r="CG47" s="68">
        <v>24.962</v>
      </c>
      <c r="CH47" s="68">
        <v>29.8</v>
      </c>
      <c r="CI47" s="68">
        <v>41.05</v>
      </c>
      <c r="CJ47" s="68">
        <v>54.2</v>
      </c>
      <c r="CK47" s="68">
        <v>38.444000000000003</v>
      </c>
      <c r="CL47" s="68">
        <v>28</v>
      </c>
      <c r="CM47" s="68">
        <v>19.8</v>
      </c>
      <c r="CN47" s="68">
        <v>38.700000000000003</v>
      </c>
      <c r="CO47" s="68">
        <v>72.891999999999996</v>
      </c>
      <c r="CP47" s="68">
        <v>41</v>
      </c>
      <c r="CQ47" s="68">
        <v>23.3</v>
      </c>
      <c r="CR47" s="68">
        <v>24.66</v>
      </c>
      <c r="CS47" s="68">
        <v>31.2</v>
      </c>
      <c r="CT47" s="68">
        <v>27.6</v>
      </c>
      <c r="CU47" s="68">
        <v>37.65</v>
      </c>
      <c r="CV47" s="68">
        <v>49.06</v>
      </c>
      <c r="CW47" s="68">
        <v>43.257999999999996</v>
      </c>
      <c r="CX47" s="68">
        <v>33.666000000000004</v>
      </c>
      <c r="CY47" s="68">
        <v>20.91</v>
      </c>
      <c r="CZ47" s="68">
        <v>22</v>
      </c>
      <c r="DA47" s="68">
        <v>29.654000000000003</v>
      </c>
      <c r="DB47" s="68">
        <v>35.561999999999998</v>
      </c>
      <c r="DC47" s="68">
        <v>23.08</v>
      </c>
      <c r="DD47" s="68">
        <v>20.740000000000002</v>
      </c>
      <c r="DE47" s="68">
        <v>23.126000000000001</v>
      </c>
      <c r="DF47" s="68">
        <v>32.51</v>
      </c>
      <c r="DG47" s="68">
        <v>34.592592592593</v>
      </c>
      <c r="DH47" s="68">
        <v>41.27</v>
      </c>
      <c r="DI47" s="68">
        <v>36.869565217390999</v>
      </c>
      <c r="DJ47" s="68">
        <f>271.57/5</f>
        <v>54.314</v>
      </c>
      <c r="DK47" s="68">
        <v>50.8</v>
      </c>
      <c r="DL47" s="68">
        <v>52.86</v>
      </c>
      <c r="DM47" s="68">
        <v>52.058823529412003</v>
      </c>
      <c r="DN47" s="68">
        <v>23.86</v>
      </c>
    </row>
    <row r="48" spans="1:118" x14ac:dyDescent="0.25">
      <c r="A48" s="108"/>
      <c r="B48" s="71" t="s">
        <v>32</v>
      </c>
      <c r="C48" s="68">
        <v>13.75</v>
      </c>
      <c r="D48" s="68">
        <v>12.777500000000002</v>
      </c>
      <c r="E48" s="68">
        <v>14.791666666666666</v>
      </c>
      <c r="F48" s="68">
        <v>11.194166666666668</v>
      </c>
      <c r="G48" s="68">
        <v>7.13</v>
      </c>
      <c r="H48" s="68">
        <v>8.0208333333333339</v>
      </c>
      <c r="I48" s="68">
        <v>13.333333333333334</v>
      </c>
      <c r="J48" s="68">
        <v>14.637500000000001</v>
      </c>
      <c r="K48" s="68">
        <v>7.8475000000000001</v>
      </c>
      <c r="L48" s="68">
        <v>10.769166666666665</v>
      </c>
      <c r="M48" s="68">
        <v>12.029166666666667</v>
      </c>
      <c r="N48" s="68">
        <v>10.9125</v>
      </c>
      <c r="O48" s="68">
        <v>17.137499999999999</v>
      </c>
      <c r="P48" s="68">
        <v>16.031666666666666</v>
      </c>
      <c r="Q48" s="68">
        <v>12.896666666666667</v>
      </c>
      <c r="R48" s="68">
        <v>8.2974999999999994</v>
      </c>
      <c r="S48" s="68">
        <v>7.916666666666667</v>
      </c>
      <c r="T48" s="68">
        <v>8.6308333333333334</v>
      </c>
      <c r="U48" s="68">
        <v>10.539166666666667</v>
      </c>
      <c r="V48" s="68">
        <v>10.208333333333334</v>
      </c>
      <c r="W48" s="68">
        <v>10.365</v>
      </c>
      <c r="X48" s="68">
        <v>9.9408333333333339</v>
      </c>
      <c r="Y48" s="68">
        <v>9.3183333333333334</v>
      </c>
      <c r="Z48" s="68">
        <v>15.601666666666667</v>
      </c>
      <c r="AA48" s="68">
        <v>17.453333333333333</v>
      </c>
      <c r="AB48" s="68">
        <v>51.071666666666665</v>
      </c>
      <c r="AC48" s="68">
        <v>24.12</v>
      </c>
      <c r="AD48" s="68">
        <v>14.405000000000001</v>
      </c>
      <c r="AE48" s="68">
        <v>11.547499999999999</v>
      </c>
      <c r="AF48" s="68">
        <v>10.526666666666666</v>
      </c>
      <c r="AG48" s="68">
        <v>11.36</v>
      </c>
      <c r="AH48" s="68">
        <v>12.161666666666667</v>
      </c>
      <c r="AI48" s="68">
        <v>13.179166666666667</v>
      </c>
      <c r="AJ48" s="68">
        <v>12.049999999999999</v>
      </c>
      <c r="AK48" s="68">
        <v>12.689166666666667</v>
      </c>
      <c r="AL48" s="68">
        <v>14.610833333333334</v>
      </c>
      <c r="AM48" s="68">
        <v>22.25</v>
      </c>
      <c r="AN48" s="68">
        <v>25</v>
      </c>
      <c r="AO48" s="68">
        <v>17.604166666666668</v>
      </c>
      <c r="AP48" s="68">
        <v>14.458333333333334</v>
      </c>
      <c r="AQ48" s="68">
        <v>9.6033333333333335</v>
      </c>
      <c r="AR48" s="68">
        <v>8.92</v>
      </c>
      <c r="AS48" s="68">
        <v>11.944166666666668</v>
      </c>
      <c r="AT48" s="68">
        <v>10.650833333333333</v>
      </c>
      <c r="AU48" s="68">
        <v>9.8266666666666662</v>
      </c>
      <c r="AV48" s="68">
        <v>9.9075000000000006</v>
      </c>
      <c r="AW48" s="68">
        <v>12</v>
      </c>
      <c r="AX48" s="68">
        <v>17.523333333333333</v>
      </c>
      <c r="AY48" s="68">
        <v>19.614999999999998</v>
      </c>
      <c r="AZ48" s="68">
        <v>21.944166666666664</v>
      </c>
      <c r="BA48" s="68">
        <v>19.166666666666668</v>
      </c>
      <c r="BB48" s="68">
        <v>18.550833333333333</v>
      </c>
      <c r="BC48" s="68">
        <v>36.925000000000004</v>
      </c>
      <c r="BD48" s="68">
        <v>33.678333333333335</v>
      </c>
      <c r="BE48" s="68">
        <v>19.940833333333334</v>
      </c>
      <c r="BF48" s="68">
        <v>19.389166666666664</v>
      </c>
      <c r="BG48" s="68">
        <v>14.599166666666667</v>
      </c>
      <c r="BH48" s="68">
        <v>14.131666666666668</v>
      </c>
      <c r="BI48" s="68">
        <v>14.202500000000001</v>
      </c>
      <c r="BJ48" s="68">
        <v>14.094166666666666</v>
      </c>
      <c r="BK48" s="68">
        <v>15.375</v>
      </c>
      <c r="BL48" s="68">
        <v>21.369166666666668</v>
      </c>
      <c r="BM48" s="68">
        <v>29.12</v>
      </c>
      <c r="BN48" s="68">
        <v>16.725833333333334</v>
      </c>
      <c r="BO48" s="68">
        <v>13.1775</v>
      </c>
      <c r="BP48" s="68">
        <v>15.185</v>
      </c>
      <c r="BQ48" s="68">
        <v>13.055833333333332</v>
      </c>
      <c r="BR48" s="68">
        <v>12.4275</v>
      </c>
      <c r="BS48" s="68">
        <v>18.939166666666669</v>
      </c>
      <c r="BT48" s="68">
        <v>19.105</v>
      </c>
      <c r="BU48" s="68">
        <v>14.637500000000001</v>
      </c>
      <c r="BV48" s="68">
        <v>17.87</v>
      </c>
      <c r="BW48" s="68">
        <v>18.531666666666666</v>
      </c>
      <c r="BX48" s="68">
        <v>19.479166666666668</v>
      </c>
      <c r="BY48" s="68">
        <v>16.823333333333334</v>
      </c>
      <c r="BZ48" s="68">
        <v>12.2</v>
      </c>
      <c r="CA48" s="68">
        <v>11.4</v>
      </c>
      <c r="CB48" s="68">
        <v>14.07</v>
      </c>
      <c r="CC48" s="68">
        <v>18.5</v>
      </c>
      <c r="CD48" s="68">
        <v>18</v>
      </c>
      <c r="CE48" s="68">
        <v>12.125333333333334</v>
      </c>
      <c r="CF48" s="69">
        <v>12.066660000000001</v>
      </c>
      <c r="CG48" s="68">
        <v>10.882666666666667</v>
      </c>
      <c r="CH48" s="68">
        <v>12.6</v>
      </c>
      <c r="CI48" s="68">
        <v>20.88</v>
      </c>
      <c r="CJ48" s="68">
        <v>29.1</v>
      </c>
      <c r="CK48" s="68">
        <v>20.286000000000001</v>
      </c>
      <c r="CL48" s="68">
        <v>14.158666666666667</v>
      </c>
      <c r="CM48" s="68">
        <v>10.39</v>
      </c>
      <c r="CN48" s="68">
        <v>10.86</v>
      </c>
      <c r="CO48" s="68">
        <v>14.805333333333333</v>
      </c>
      <c r="CP48" s="68">
        <v>16.170000000000002</v>
      </c>
      <c r="CQ48" s="68">
        <v>13.58</v>
      </c>
      <c r="CR48" s="68">
        <v>14.08</v>
      </c>
      <c r="CS48" s="68">
        <v>14.8</v>
      </c>
      <c r="CT48" s="68">
        <v>15.3</v>
      </c>
      <c r="CU48" s="68">
        <v>16.739999999999998</v>
      </c>
      <c r="CV48" s="68">
        <v>16.5</v>
      </c>
      <c r="CW48" s="68">
        <v>15.422000000000001</v>
      </c>
      <c r="CX48" s="68">
        <v>15.385333333333334</v>
      </c>
      <c r="CY48" s="68">
        <v>14.222000000000001</v>
      </c>
      <c r="CZ48" s="68">
        <v>10.814666666666666</v>
      </c>
      <c r="DA48" s="68">
        <v>12.060666666666666</v>
      </c>
      <c r="DB48" s="68">
        <v>13.028666666666668</v>
      </c>
      <c r="DC48" s="68">
        <v>10.92</v>
      </c>
      <c r="DD48" s="68">
        <v>10.907333333333334</v>
      </c>
      <c r="DE48" s="68">
        <v>12.458666666666666</v>
      </c>
      <c r="DF48" s="68">
        <v>15.74</v>
      </c>
      <c r="DG48" s="68">
        <v>16.066666666667</v>
      </c>
      <c r="DH48" s="68">
        <v>16.32</v>
      </c>
      <c r="DI48" s="68">
        <v>16.309523809523998</v>
      </c>
      <c r="DJ48" s="68">
        <f>271.6/15</f>
        <v>18.106666666666669</v>
      </c>
      <c r="DK48" s="68">
        <v>15.8</v>
      </c>
      <c r="DL48" s="68">
        <v>14.33</v>
      </c>
      <c r="DM48" s="68">
        <v>14.333333333333</v>
      </c>
      <c r="DN48" s="68">
        <v>12.72</v>
      </c>
    </row>
    <row r="49" spans="1:118" x14ac:dyDescent="0.25">
      <c r="A49" s="108"/>
      <c r="B49" s="67" t="s">
        <v>33</v>
      </c>
      <c r="C49" s="68">
        <v>8.7200000000000006</v>
      </c>
      <c r="D49" s="68">
        <v>7.65</v>
      </c>
      <c r="E49" s="68">
        <v>7.22</v>
      </c>
      <c r="F49" s="68">
        <v>7.4</v>
      </c>
      <c r="G49" s="68">
        <v>7.15</v>
      </c>
      <c r="H49" s="68">
        <v>7.23</v>
      </c>
      <c r="I49" s="68">
        <v>8.1</v>
      </c>
      <c r="J49" s="68">
        <v>9.65</v>
      </c>
      <c r="K49" s="68">
        <v>14.75</v>
      </c>
      <c r="L49" s="68">
        <v>19.79</v>
      </c>
      <c r="M49" s="68">
        <v>29.13</v>
      </c>
      <c r="N49" s="68">
        <v>17.63</v>
      </c>
      <c r="O49" s="68">
        <v>12.68</v>
      </c>
      <c r="P49" s="68">
        <v>11.71</v>
      </c>
      <c r="Q49" s="68">
        <v>12.83</v>
      </c>
      <c r="R49" s="68">
        <v>12.94</v>
      </c>
      <c r="S49" s="68">
        <v>11.02</v>
      </c>
      <c r="T49" s="68">
        <v>11.81</v>
      </c>
      <c r="U49" s="68">
        <v>15.2</v>
      </c>
      <c r="V49" s="68">
        <v>24.92</v>
      </c>
      <c r="W49" s="68">
        <v>34.53</v>
      </c>
      <c r="X49" s="68">
        <v>37.29</v>
      </c>
      <c r="Y49" s="68">
        <v>33.74</v>
      </c>
      <c r="Z49" s="68">
        <v>18.149999999999999</v>
      </c>
      <c r="AA49" s="68">
        <v>12.3</v>
      </c>
      <c r="AB49" s="68">
        <v>12.47</v>
      </c>
      <c r="AC49" s="68">
        <v>13.11</v>
      </c>
      <c r="AD49" s="68">
        <v>11.82</v>
      </c>
      <c r="AE49" s="68">
        <v>11.78</v>
      </c>
      <c r="AF49" s="68">
        <v>12.76</v>
      </c>
      <c r="AG49" s="68">
        <v>15.02</v>
      </c>
      <c r="AH49" s="68">
        <v>21.69</v>
      </c>
      <c r="AI49" s="68">
        <v>25</v>
      </c>
      <c r="AJ49" s="68">
        <v>25.21</v>
      </c>
      <c r="AK49" s="68">
        <v>24.36</v>
      </c>
      <c r="AL49" s="68">
        <v>17.739999999999998</v>
      </c>
      <c r="AM49" s="68">
        <v>14.45</v>
      </c>
      <c r="AN49" s="68">
        <v>13.83</v>
      </c>
      <c r="AO49" s="68">
        <v>12.04</v>
      </c>
      <c r="AP49" s="68">
        <v>11.36</v>
      </c>
      <c r="AQ49" s="68">
        <v>11.24</v>
      </c>
      <c r="AR49" s="68">
        <v>11.83</v>
      </c>
      <c r="AS49" s="68">
        <v>11.57</v>
      </c>
      <c r="AT49" s="68">
        <v>12.66</v>
      </c>
      <c r="AU49" s="68">
        <v>13.13</v>
      </c>
      <c r="AV49" s="68">
        <v>15.87</v>
      </c>
      <c r="AW49" s="68">
        <v>25.42</v>
      </c>
      <c r="AX49" s="68">
        <v>20.059999999999999</v>
      </c>
      <c r="AY49" s="68">
        <v>14.91</v>
      </c>
      <c r="AZ49" s="68">
        <v>13.06</v>
      </c>
      <c r="BA49" s="68">
        <v>13.62</v>
      </c>
      <c r="BB49" s="68">
        <v>12.82</v>
      </c>
      <c r="BC49" s="68">
        <v>12</v>
      </c>
      <c r="BD49" s="68">
        <v>12</v>
      </c>
      <c r="BE49" s="68">
        <v>12.23</v>
      </c>
      <c r="BF49" s="68">
        <v>13.94</v>
      </c>
      <c r="BG49" s="68">
        <v>24.26</v>
      </c>
      <c r="BH49" s="68">
        <v>37.11</v>
      </c>
      <c r="BI49" s="68">
        <v>40.5</v>
      </c>
      <c r="BJ49" s="68">
        <v>27.89</v>
      </c>
      <c r="BK49" s="68">
        <v>16.11</v>
      </c>
      <c r="BL49" s="68">
        <v>12.39</v>
      </c>
      <c r="BM49" s="68">
        <v>11.36</v>
      </c>
      <c r="BN49" s="68">
        <v>10.11</v>
      </c>
      <c r="BO49" s="68">
        <v>9.31</v>
      </c>
      <c r="BP49" s="68">
        <v>9.36</v>
      </c>
      <c r="BQ49" s="68">
        <v>10.31</v>
      </c>
      <c r="BR49" s="68">
        <v>10.75</v>
      </c>
      <c r="BS49" s="68">
        <v>13.63</v>
      </c>
      <c r="BT49" s="68">
        <v>16.91</v>
      </c>
      <c r="BU49" s="68">
        <v>23.39</v>
      </c>
      <c r="BV49" s="68">
        <v>23.14</v>
      </c>
      <c r="BW49" s="68">
        <v>21.98</v>
      </c>
      <c r="BX49" s="68">
        <v>18.920000000000002</v>
      </c>
      <c r="BY49" s="68">
        <v>15.63</v>
      </c>
      <c r="BZ49" s="68">
        <v>14.08</v>
      </c>
      <c r="CA49" s="68">
        <v>13.3</v>
      </c>
      <c r="CB49" s="68">
        <v>13.17</v>
      </c>
      <c r="CC49" s="68">
        <v>16.09</v>
      </c>
      <c r="CD49" s="68">
        <v>19.399999999999999</v>
      </c>
      <c r="CE49" s="68">
        <v>19.920000000000002</v>
      </c>
      <c r="CF49" s="69">
        <v>24.4</v>
      </c>
      <c r="CG49" s="68">
        <v>31.96</v>
      </c>
      <c r="CH49" s="68">
        <v>22.3</v>
      </c>
      <c r="CI49" s="68">
        <v>15.06</v>
      </c>
      <c r="CJ49" s="68">
        <v>14.4</v>
      </c>
      <c r="CK49" s="68">
        <v>13.67</v>
      </c>
      <c r="CL49" s="68">
        <v>14.5</v>
      </c>
      <c r="CM49" s="68">
        <v>14.17</v>
      </c>
      <c r="CN49" s="68">
        <v>14.17</v>
      </c>
      <c r="CO49" s="68">
        <v>17.21</v>
      </c>
      <c r="CP49" s="68">
        <v>20.58</v>
      </c>
      <c r="CQ49" s="68">
        <v>26.99</v>
      </c>
      <c r="CR49" s="68">
        <v>43.03</v>
      </c>
      <c r="CS49" s="68">
        <v>50.23</v>
      </c>
      <c r="CT49" s="68">
        <v>24.9</v>
      </c>
      <c r="CU49" s="68">
        <v>19.3</v>
      </c>
      <c r="CV49" s="68">
        <v>17.399999999999999</v>
      </c>
      <c r="CW49" s="68">
        <v>17.73</v>
      </c>
      <c r="CX49" s="68">
        <v>19.32</v>
      </c>
      <c r="CY49" s="68">
        <v>20.46</v>
      </c>
      <c r="CZ49" s="68">
        <v>20.37</v>
      </c>
      <c r="DA49" s="68">
        <v>21.48</v>
      </c>
      <c r="DB49" s="68">
        <v>23.74</v>
      </c>
      <c r="DC49" s="68">
        <v>23.98</v>
      </c>
      <c r="DD49" s="68">
        <v>26.97</v>
      </c>
      <c r="DE49" s="68">
        <v>31.05</v>
      </c>
      <c r="DF49" s="68">
        <v>21.47</v>
      </c>
      <c r="DG49" s="68">
        <v>15.828125</v>
      </c>
      <c r="DH49" s="68">
        <v>13.64</v>
      </c>
      <c r="DI49" s="68">
        <v>12.722222222221999</v>
      </c>
      <c r="DJ49" s="68">
        <v>11.66</v>
      </c>
      <c r="DK49" s="68">
        <v>10</v>
      </c>
      <c r="DL49" s="68">
        <v>10</v>
      </c>
      <c r="DM49" s="68">
        <v>10</v>
      </c>
      <c r="DN49" s="68">
        <v>10.61</v>
      </c>
    </row>
    <row r="50" spans="1:118" x14ac:dyDescent="0.25">
      <c r="A50" s="108"/>
      <c r="B50" s="70" t="s">
        <v>34</v>
      </c>
      <c r="C50" s="68">
        <v>23</v>
      </c>
      <c r="D50" s="68">
        <v>15</v>
      </c>
      <c r="E50" s="68">
        <v>35</v>
      </c>
      <c r="F50" s="68">
        <v>25</v>
      </c>
      <c r="G50" s="68">
        <v>20</v>
      </c>
      <c r="H50" s="68">
        <v>39</v>
      </c>
      <c r="I50" s="68">
        <v>31.6</v>
      </c>
      <c r="J50" s="68">
        <v>37</v>
      </c>
      <c r="K50" s="68">
        <v>24</v>
      </c>
      <c r="L50" s="68">
        <v>30.745999999999999</v>
      </c>
      <c r="M50" s="68">
        <v>28</v>
      </c>
      <c r="N50" s="68">
        <v>26</v>
      </c>
      <c r="O50" s="68">
        <v>23.478000000000002</v>
      </c>
      <c r="P50" s="68">
        <v>22.259999999999998</v>
      </c>
      <c r="Q50" s="68">
        <v>40.47</v>
      </c>
      <c r="R50" s="68">
        <v>28.369999999999997</v>
      </c>
      <c r="S50" s="68">
        <v>25.839999999999996</v>
      </c>
      <c r="T50" s="68">
        <v>27.125999999999998</v>
      </c>
      <c r="U50" s="68">
        <v>35.049999999999997</v>
      </c>
      <c r="V50" s="68">
        <v>49.875999999999998</v>
      </c>
      <c r="W50" s="68">
        <v>59.713999999999999</v>
      </c>
      <c r="X50" s="68">
        <v>43.827999999999996</v>
      </c>
      <c r="Y50" s="68">
        <v>25.613999999999997</v>
      </c>
      <c r="Z50" s="68">
        <v>20.5</v>
      </c>
      <c r="AA50" s="68">
        <v>17.576000000000001</v>
      </c>
      <c r="AB50" s="68">
        <v>26.133999999999997</v>
      </c>
      <c r="AC50" s="68">
        <v>44</v>
      </c>
      <c r="AD50" s="68">
        <v>35.53</v>
      </c>
      <c r="AE50" s="68">
        <v>36.239999999999995</v>
      </c>
      <c r="AF50" s="68">
        <v>41.519999999999996</v>
      </c>
      <c r="AG50" s="68">
        <v>37.507999999999996</v>
      </c>
      <c r="AH50" s="68">
        <v>32.286000000000001</v>
      </c>
      <c r="AI50" s="68">
        <v>28.155999999999999</v>
      </c>
      <c r="AJ50" s="68">
        <v>32.9</v>
      </c>
      <c r="AK50" s="68">
        <v>28.326000000000001</v>
      </c>
      <c r="AL50" s="68">
        <v>28.133999999999997</v>
      </c>
      <c r="AM50" s="68">
        <v>29.427999999999997</v>
      </c>
      <c r="AN50" s="68">
        <v>26.875999999999998</v>
      </c>
      <c r="AO50" s="68">
        <v>29.125999999999998</v>
      </c>
      <c r="AP50" s="68">
        <v>24</v>
      </c>
      <c r="AQ50" s="68">
        <v>25.125999999999998</v>
      </c>
      <c r="AR50" s="68">
        <v>34.375999999999998</v>
      </c>
      <c r="AS50" s="68">
        <v>28.086000000000002</v>
      </c>
      <c r="AT50" s="68">
        <v>29.816000000000003</v>
      </c>
      <c r="AU50" s="68">
        <v>28.286000000000001</v>
      </c>
      <c r="AV50" s="68">
        <v>26.4</v>
      </c>
      <c r="AW50" s="68">
        <v>30.68</v>
      </c>
      <c r="AX50" s="68">
        <v>33.333999999999996</v>
      </c>
      <c r="AY50" s="68">
        <v>20.728000000000002</v>
      </c>
      <c r="AZ50" s="68">
        <v>25.428000000000001</v>
      </c>
      <c r="BA50" s="68">
        <v>48.769999999999996</v>
      </c>
      <c r="BB50" s="68">
        <v>51.866</v>
      </c>
      <c r="BC50" s="68">
        <v>52.967999999999996</v>
      </c>
      <c r="BD50" s="68">
        <v>54.64</v>
      </c>
      <c r="BE50" s="68">
        <v>53.5</v>
      </c>
      <c r="BF50" s="68">
        <v>44</v>
      </c>
      <c r="BG50" s="68">
        <v>35.043999999999997</v>
      </c>
      <c r="BH50" s="68">
        <v>31.666000000000004</v>
      </c>
      <c r="BI50" s="68">
        <v>35.6</v>
      </c>
      <c r="BJ50" s="68">
        <v>22.666</v>
      </c>
      <c r="BK50" s="68">
        <v>39</v>
      </c>
      <c r="BL50" s="68">
        <v>43.857999999999997</v>
      </c>
      <c r="BM50" s="68">
        <v>44.222000000000001</v>
      </c>
      <c r="BN50" s="68">
        <v>33.427999999999997</v>
      </c>
      <c r="BO50" s="68">
        <v>37.118000000000002</v>
      </c>
      <c r="BP50" s="68">
        <v>51.676000000000002</v>
      </c>
      <c r="BQ50" s="68">
        <v>60.415999999999997</v>
      </c>
      <c r="BR50" s="68">
        <v>42.072000000000003</v>
      </c>
      <c r="BS50" s="68">
        <v>47.462000000000003</v>
      </c>
      <c r="BT50" s="68">
        <v>44.65</v>
      </c>
      <c r="BU50" s="68">
        <v>37.158000000000001</v>
      </c>
      <c r="BV50" s="68">
        <v>29.466000000000001</v>
      </c>
      <c r="BW50" s="68">
        <v>32.416000000000004</v>
      </c>
      <c r="BX50" s="68">
        <v>31.089999999999996</v>
      </c>
      <c r="BY50" s="68">
        <v>40.25</v>
      </c>
      <c r="BZ50" s="68">
        <v>39.9</v>
      </c>
      <c r="CA50" s="68">
        <v>31.8</v>
      </c>
      <c r="CB50" s="68">
        <v>49.043999999999997</v>
      </c>
      <c r="CC50" s="68">
        <v>53.7</v>
      </c>
      <c r="CD50" s="68">
        <v>56.6</v>
      </c>
      <c r="CE50" s="68">
        <v>64.56</v>
      </c>
      <c r="CF50" s="69">
        <v>34</v>
      </c>
      <c r="CG50" s="68">
        <v>37.683999999999997</v>
      </c>
      <c r="CH50" s="68">
        <v>38.700000000000003</v>
      </c>
      <c r="CI50" s="68">
        <v>35.04</v>
      </c>
      <c r="CJ50" s="68">
        <v>30.9</v>
      </c>
      <c r="CK50" s="68">
        <v>45.316000000000003</v>
      </c>
      <c r="CL50" s="68">
        <v>37.166000000000004</v>
      </c>
      <c r="CM50" s="68">
        <v>33.909999999999997</v>
      </c>
      <c r="CN50" s="68">
        <v>46.09</v>
      </c>
      <c r="CO50" s="68">
        <v>52.608000000000004</v>
      </c>
      <c r="CP50" s="68">
        <v>63.04</v>
      </c>
      <c r="CQ50" s="68">
        <v>47.63</v>
      </c>
      <c r="CR50" s="68">
        <v>45.3</v>
      </c>
      <c r="CS50" s="68">
        <v>49.7</v>
      </c>
      <c r="CT50" s="68">
        <v>31.4</v>
      </c>
      <c r="CU50" s="68">
        <v>28.34</v>
      </c>
      <c r="CV50" s="68">
        <v>33.409999999999997</v>
      </c>
      <c r="CW50" s="68">
        <v>44.25</v>
      </c>
      <c r="CX50" s="68">
        <v>45.432000000000002</v>
      </c>
      <c r="CY50" s="68">
        <v>51.217999999999996</v>
      </c>
      <c r="CZ50" s="68">
        <v>53.161999999999999</v>
      </c>
      <c r="DA50" s="68">
        <v>56.408000000000001</v>
      </c>
      <c r="DB50" s="68">
        <v>66.111999999999995</v>
      </c>
      <c r="DC50" s="68">
        <v>62.688000000000002</v>
      </c>
      <c r="DD50" s="68">
        <v>54</v>
      </c>
      <c r="DE50" s="68">
        <v>55.625999999999998</v>
      </c>
      <c r="DF50" s="68">
        <v>30.53</v>
      </c>
      <c r="DG50" s="68">
        <v>26.666666666666998</v>
      </c>
      <c r="DH50" s="68">
        <v>32.57</v>
      </c>
      <c r="DI50" s="68">
        <v>41.833333333333002</v>
      </c>
      <c r="DJ50" s="68">
        <f>218.4/5</f>
        <v>43.68</v>
      </c>
      <c r="DK50" s="68">
        <v>48.1</v>
      </c>
      <c r="DL50" s="68">
        <v>50.5</v>
      </c>
      <c r="DM50" s="68">
        <v>53.538461538462002</v>
      </c>
      <c r="DN50" s="68">
        <v>58.96</v>
      </c>
    </row>
    <row r="51" spans="1:118" x14ac:dyDescent="0.25">
      <c r="A51" s="108"/>
      <c r="B51" s="70" t="s">
        <v>35</v>
      </c>
      <c r="C51" s="68">
        <v>17.518666666666665</v>
      </c>
      <c r="D51" s="68">
        <v>21.208666666666666</v>
      </c>
      <c r="E51" s="68">
        <v>24.444666666666667</v>
      </c>
      <c r="F51" s="68">
        <v>19</v>
      </c>
      <c r="G51" s="68">
        <v>14.444666666666667</v>
      </c>
      <c r="H51" s="68">
        <v>13.083333333333334</v>
      </c>
      <c r="I51" s="68">
        <v>18.592666666666666</v>
      </c>
      <c r="J51" s="68">
        <v>20.481333333333335</v>
      </c>
      <c r="K51" s="68">
        <v>15.666666666666666</v>
      </c>
      <c r="L51" s="68">
        <v>13.888666666666667</v>
      </c>
      <c r="M51" s="68">
        <v>15.777999999999999</v>
      </c>
      <c r="N51" s="68">
        <v>15.666666666666666</v>
      </c>
      <c r="O51" s="68">
        <v>28.833333333333332</v>
      </c>
      <c r="P51" s="68">
        <v>31.166666666666668</v>
      </c>
      <c r="Q51" s="68">
        <v>35.285999999999994</v>
      </c>
      <c r="R51" s="68">
        <v>20.778000000000002</v>
      </c>
      <c r="S51" s="68">
        <v>13.037333333333333</v>
      </c>
      <c r="T51" s="68">
        <v>14.238</v>
      </c>
      <c r="U51" s="68">
        <v>17.333333333333332</v>
      </c>
      <c r="V51" s="68">
        <v>17.962666666666667</v>
      </c>
      <c r="W51" s="68">
        <v>20.117333333333331</v>
      </c>
      <c r="X51" s="68">
        <v>19.666666666666668</v>
      </c>
      <c r="Y51" s="68">
        <v>14.611333333333333</v>
      </c>
      <c r="Z51" s="68">
        <v>15.407333333333334</v>
      </c>
      <c r="AA51" s="68">
        <v>22.555333333333333</v>
      </c>
      <c r="AB51" s="68">
        <v>33.095333333333336</v>
      </c>
      <c r="AC51" s="68">
        <v>41.481333333333332</v>
      </c>
      <c r="AD51" s="68">
        <v>32.857333333333337</v>
      </c>
      <c r="AE51" s="68">
        <v>22.481333333333335</v>
      </c>
      <c r="AF51" s="68">
        <v>18</v>
      </c>
      <c r="AG51" s="68">
        <v>17.740666666666666</v>
      </c>
      <c r="AH51" s="68">
        <v>18.142666666666667</v>
      </c>
      <c r="AI51" s="68">
        <v>16.117333333333331</v>
      </c>
      <c r="AJ51" s="68">
        <v>14.370666666666667</v>
      </c>
      <c r="AK51" s="68">
        <v>16.238</v>
      </c>
      <c r="AL51" s="68">
        <v>18.444666666666667</v>
      </c>
      <c r="AM51" s="68">
        <v>29.666666666666668</v>
      </c>
      <c r="AN51" s="68">
        <v>40.833333333333336</v>
      </c>
      <c r="AO51" s="68">
        <v>43.542000000000002</v>
      </c>
      <c r="AP51" s="68">
        <v>33.333333333333336</v>
      </c>
      <c r="AQ51" s="68">
        <v>19</v>
      </c>
      <c r="AR51" s="68">
        <v>15.386666666666667</v>
      </c>
      <c r="AS51" s="68">
        <v>19.055333333333333</v>
      </c>
      <c r="AT51" s="68">
        <v>18.272666666666666</v>
      </c>
      <c r="AU51" s="68">
        <v>15.449333333333334</v>
      </c>
      <c r="AV51" s="68">
        <v>12.888666666666667</v>
      </c>
      <c r="AW51" s="68">
        <v>12.416666666666666</v>
      </c>
      <c r="AX51" s="68">
        <v>14.395333333333333</v>
      </c>
      <c r="AY51" s="68">
        <v>22.280666666666665</v>
      </c>
      <c r="AZ51" s="68">
        <v>33.629333333333335</v>
      </c>
      <c r="BA51" s="68">
        <v>38.920666666666662</v>
      </c>
      <c r="BB51" s="68">
        <v>29.576000000000001</v>
      </c>
      <c r="BC51" s="68">
        <v>49.259333333333331</v>
      </c>
      <c r="BD51" s="68">
        <v>41.855333333333334</v>
      </c>
      <c r="BE51" s="68">
        <v>33.666666666666664</v>
      </c>
      <c r="BF51" s="68">
        <v>38.316000000000003</v>
      </c>
      <c r="BG51" s="68">
        <v>30.695333333333334</v>
      </c>
      <c r="BH51" s="68">
        <v>25.518666666666665</v>
      </c>
      <c r="BI51" s="68">
        <v>18.423999999999999</v>
      </c>
      <c r="BJ51" s="68">
        <v>16.123333333333331</v>
      </c>
      <c r="BK51" s="68">
        <v>17.366666666666667</v>
      </c>
      <c r="BL51" s="68">
        <v>24.713999999999999</v>
      </c>
      <c r="BM51" s="68">
        <v>38.888666666666673</v>
      </c>
      <c r="BN51" s="68">
        <v>27.666666666666668</v>
      </c>
      <c r="BO51" s="68">
        <v>25.5</v>
      </c>
      <c r="BP51" s="68">
        <v>30.444666666666667</v>
      </c>
      <c r="BQ51" s="68">
        <v>29.555333333333333</v>
      </c>
      <c r="BR51" s="68">
        <v>24.481333333333335</v>
      </c>
      <c r="BS51" s="68">
        <v>23.041999999999998</v>
      </c>
      <c r="BT51" s="68">
        <v>24.037333333333333</v>
      </c>
      <c r="BU51" s="68">
        <v>21.708666666666666</v>
      </c>
      <c r="BV51" s="68">
        <v>23.666666666666668</v>
      </c>
      <c r="BW51" s="68">
        <v>28.583333333333332</v>
      </c>
      <c r="BX51" s="68">
        <v>31.75</v>
      </c>
      <c r="BY51" s="68">
        <v>33.647333333333329</v>
      </c>
      <c r="BZ51" s="68">
        <v>25.8</v>
      </c>
      <c r="CA51" s="68">
        <v>13.2</v>
      </c>
      <c r="CB51" s="68">
        <v>14.884666666666668</v>
      </c>
      <c r="CC51" s="68">
        <v>24.6</v>
      </c>
      <c r="CD51" s="68">
        <v>27</v>
      </c>
      <c r="CE51" s="68">
        <v>26.555333333333333</v>
      </c>
      <c r="CF51" s="69">
        <v>24.388000000000002</v>
      </c>
      <c r="CG51" s="68">
        <v>17.848666666666666</v>
      </c>
      <c r="CH51" s="68">
        <v>15.4</v>
      </c>
      <c r="CI51" s="68">
        <v>23.15</v>
      </c>
      <c r="CJ51" s="68">
        <v>42.6</v>
      </c>
      <c r="CK51" s="68">
        <v>37.524000000000001</v>
      </c>
      <c r="CL51" s="68">
        <v>30.282</v>
      </c>
      <c r="CM51" s="68">
        <v>17.28</v>
      </c>
      <c r="CN51" s="68">
        <v>18.02</v>
      </c>
      <c r="CO51" s="68">
        <v>27.610000000000003</v>
      </c>
      <c r="CP51" s="68">
        <v>30.33</v>
      </c>
      <c r="CQ51" s="68">
        <v>28.34</v>
      </c>
      <c r="CR51" s="68">
        <v>24.81</v>
      </c>
      <c r="CS51" s="68">
        <v>21.7</v>
      </c>
      <c r="CT51" s="68">
        <v>24.3</v>
      </c>
      <c r="CU51" s="68">
        <v>25.38</v>
      </c>
      <c r="CV51" s="68">
        <v>31.87</v>
      </c>
      <c r="CW51" s="68">
        <v>41.06666666666667</v>
      </c>
      <c r="CX51" s="68">
        <v>35.886666666666663</v>
      </c>
      <c r="CY51" s="68">
        <v>24.740666666666666</v>
      </c>
      <c r="CZ51" s="68">
        <v>22.25</v>
      </c>
      <c r="DA51" s="68">
        <v>24.212857142857143</v>
      </c>
      <c r="DB51" s="68">
        <v>25.509999999999998</v>
      </c>
      <c r="DC51" s="68">
        <v>17.28</v>
      </c>
      <c r="DD51" s="68">
        <v>15.211333333333332</v>
      </c>
      <c r="DE51" s="68">
        <v>14.1</v>
      </c>
      <c r="DF51" s="68">
        <v>17.64</v>
      </c>
      <c r="DG51" s="68">
        <v>21.524999999999999</v>
      </c>
      <c r="DH51" s="68">
        <v>20.52</v>
      </c>
      <c r="DI51" s="68">
        <v>38.413793103448</v>
      </c>
      <c r="DJ51" s="68">
        <v>37.5</v>
      </c>
      <c r="DK51" s="68">
        <v>34.9</v>
      </c>
      <c r="DL51" s="68">
        <v>42.5</v>
      </c>
      <c r="DM51" s="68">
        <v>43.089430894308997</v>
      </c>
      <c r="DN51" s="68">
        <v>28.56</v>
      </c>
    </row>
    <row r="52" spans="1:118" x14ac:dyDescent="0.25">
      <c r="A52" s="108"/>
      <c r="B52" s="70" t="s">
        <v>36</v>
      </c>
      <c r="C52" s="68">
        <v>30.293333333333333</v>
      </c>
      <c r="D52" s="68">
        <v>51.666666666666664</v>
      </c>
      <c r="E52" s="68">
        <v>45.641666666666673</v>
      </c>
      <c r="F52" s="68">
        <v>22.555000000000003</v>
      </c>
      <c r="G52" s="68">
        <v>12.963333333333333</v>
      </c>
      <c r="H52" s="68">
        <v>18.23</v>
      </c>
      <c r="I52" s="68">
        <v>16.146666666666665</v>
      </c>
      <c r="J52" s="68">
        <v>14.26</v>
      </c>
      <c r="K52" s="68">
        <v>18.333333333333332</v>
      </c>
      <c r="L52" s="68">
        <v>22.87</v>
      </c>
      <c r="M52" s="68">
        <v>32.963333333333331</v>
      </c>
      <c r="N52" s="68">
        <v>40.833333333333336</v>
      </c>
      <c r="O52" s="68">
        <v>46.666666666666664</v>
      </c>
      <c r="P52" s="68">
        <v>45.938333333333333</v>
      </c>
      <c r="Q52" s="68">
        <v>39.583333333333336</v>
      </c>
      <c r="R52" s="68">
        <v>16.573333333333334</v>
      </c>
      <c r="S52" s="68">
        <v>18.234999999999999</v>
      </c>
      <c r="T52" s="68">
        <v>19.048333333333336</v>
      </c>
      <c r="U52" s="68">
        <v>14.721666666666666</v>
      </c>
      <c r="V52" s="68">
        <v>11.99</v>
      </c>
      <c r="W52" s="68">
        <v>13.685</v>
      </c>
      <c r="X52" s="68">
        <v>16.14</v>
      </c>
      <c r="Y52" s="68">
        <v>23.094999999999999</v>
      </c>
      <c r="Z52" s="68">
        <v>30.686666666666667</v>
      </c>
      <c r="AA52" s="68">
        <v>56.07833333333334</v>
      </c>
      <c r="AB52" s="68">
        <v>71.666666666666671</v>
      </c>
      <c r="AC52" s="68">
        <v>39.445</v>
      </c>
      <c r="AD52" s="68">
        <v>38.788333333333334</v>
      </c>
      <c r="AE52" s="68">
        <v>22.13</v>
      </c>
      <c r="AF52" s="68">
        <v>20.833333333333332</v>
      </c>
      <c r="AG52" s="68">
        <v>15.784999999999998</v>
      </c>
      <c r="AH52" s="68">
        <v>17.778333333333332</v>
      </c>
      <c r="AI52" s="68">
        <v>16.933333333333334</v>
      </c>
      <c r="AJ52" s="68">
        <v>17.416666666666668</v>
      </c>
      <c r="AK52" s="68">
        <v>37.888333333333335</v>
      </c>
      <c r="AL52" s="68">
        <v>39.028333333333329</v>
      </c>
      <c r="AM52" s="68">
        <v>47.916666666666664</v>
      </c>
      <c r="AN52" s="68">
        <v>49.688333333333333</v>
      </c>
      <c r="AO52" s="68">
        <v>42.291666666666664</v>
      </c>
      <c r="AP52" s="68">
        <v>30</v>
      </c>
      <c r="AQ52" s="68">
        <v>17.5</v>
      </c>
      <c r="AR52" s="68">
        <v>18.471666666666668</v>
      </c>
      <c r="AS52" s="68">
        <v>20.771666666666665</v>
      </c>
      <c r="AT52" s="68">
        <v>22.344999999999999</v>
      </c>
      <c r="AU52" s="68">
        <v>20</v>
      </c>
      <c r="AV52" s="68">
        <v>16.419999999999998</v>
      </c>
      <c r="AW52" s="68">
        <v>22.569999999999997</v>
      </c>
      <c r="AX52" s="68">
        <v>37.69166666666667</v>
      </c>
      <c r="AY52" s="68">
        <v>41.96</v>
      </c>
      <c r="AZ52" s="68">
        <v>60.778333333333336</v>
      </c>
      <c r="BA52" s="68">
        <v>61.333333333333336</v>
      </c>
      <c r="BB52" s="68">
        <v>46.47</v>
      </c>
      <c r="BC52" s="68">
        <v>88.234999999999999</v>
      </c>
      <c r="BD52" s="68">
        <v>49.691666666666663</v>
      </c>
      <c r="BE52" s="68">
        <v>28.508333333333336</v>
      </c>
      <c r="BF52" s="68">
        <v>26.291666666666668</v>
      </c>
      <c r="BG52" s="68">
        <v>17.833333333333332</v>
      </c>
      <c r="BH52" s="68">
        <v>23.518333333333334</v>
      </c>
      <c r="BI52" s="68">
        <v>36.111666666666665</v>
      </c>
      <c r="BJ52" s="68">
        <v>31.728333333333335</v>
      </c>
      <c r="BK52" s="68">
        <v>52.976666666666667</v>
      </c>
      <c r="BL52" s="68">
        <v>46.666666666666664</v>
      </c>
      <c r="BM52" s="68">
        <v>72.963333333333324</v>
      </c>
      <c r="BN52" s="68">
        <v>34.523333333333333</v>
      </c>
      <c r="BO52" s="68">
        <v>31.355</v>
      </c>
      <c r="BP52" s="68">
        <v>44.073333333333331</v>
      </c>
      <c r="BQ52" s="68">
        <v>19.906666666666666</v>
      </c>
      <c r="BR52" s="68">
        <v>22.333333333333332</v>
      </c>
      <c r="BS52" s="68">
        <v>39.545000000000002</v>
      </c>
      <c r="BT52" s="68">
        <v>31.85166666666667</v>
      </c>
      <c r="BU52" s="68">
        <v>37.5</v>
      </c>
      <c r="BV52" s="68">
        <v>32.261666666666663</v>
      </c>
      <c r="BW52" s="68">
        <v>51.666666666666664</v>
      </c>
      <c r="BX52" s="68">
        <v>57.156666666666666</v>
      </c>
      <c r="BY52" s="68">
        <v>41.778333333333329</v>
      </c>
      <c r="BZ52" s="68">
        <v>32.1</v>
      </c>
      <c r="CA52" s="68">
        <v>43.5</v>
      </c>
      <c r="CB52" s="68">
        <v>49.638333333333328</v>
      </c>
      <c r="CC52" s="68">
        <v>36</v>
      </c>
      <c r="CD52" s="68">
        <v>33.4</v>
      </c>
      <c r="CE52" s="68">
        <v>24.583333333333332</v>
      </c>
      <c r="CF52" s="69">
        <v>33.68</v>
      </c>
      <c r="CG52" s="68">
        <v>33.21</v>
      </c>
      <c r="CH52" s="68">
        <v>40.299999999999997</v>
      </c>
      <c r="CI52" s="68">
        <v>49.64</v>
      </c>
      <c r="CJ52" s="68">
        <v>83.3</v>
      </c>
      <c r="CK52" s="68">
        <v>60.175000000000004</v>
      </c>
      <c r="CL52" s="68">
        <v>39.75</v>
      </c>
      <c r="CM52" s="68">
        <v>30.8</v>
      </c>
      <c r="CN52" s="68">
        <v>34.94</v>
      </c>
      <c r="CO52" s="68">
        <v>45</v>
      </c>
      <c r="CP52" s="68">
        <v>33.33</v>
      </c>
      <c r="CQ52" s="68">
        <v>23.21</v>
      </c>
      <c r="CR52" s="68">
        <v>33.33</v>
      </c>
      <c r="CS52" s="68">
        <v>37.299999999999997</v>
      </c>
      <c r="CT52" s="68">
        <v>38.700000000000003</v>
      </c>
      <c r="CU52" s="68">
        <v>48.07</v>
      </c>
      <c r="CV52" s="68">
        <v>57.31</v>
      </c>
      <c r="CW52" s="68">
        <v>63.764999999999993</v>
      </c>
      <c r="CX52" s="68">
        <v>55.736666666666672</v>
      </c>
      <c r="CY52" s="68">
        <v>31.349999999999998</v>
      </c>
      <c r="CZ52" s="68">
        <v>26.41333333333333</v>
      </c>
      <c r="DA52" s="68">
        <v>33.231666666666662</v>
      </c>
      <c r="DB52" s="68">
        <v>29.333333333333332</v>
      </c>
      <c r="DC52" s="68">
        <v>21.28</v>
      </c>
      <c r="DD52" s="68">
        <v>21.935000000000002</v>
      </c>
      <c r="DE52" s="68">
        <v>39.843333333333334</v>
      </c>
      <c r="DF52" s="68">
        <v>45.2</v>
      </c>
      <c r="DG52" s="68">
        <v>44.425287356322002</v>
      </c>
      <c r="DH52" s="68">
        <v>61.98</v>
      </c>
      <c r="DI52" s="68">
        <v>51.419753086420002</v>
      </c>
      <c r="DJ52" s="68">
        <f>313.48/6</f>
        <v>52.24666666666667</v>
      </c>
      <c r="DK52" s="68">
        <v>32.9</v>
      </c>
      <c r="DL52" s="68">
        <v>32.5</v>
      </c>
      <c r="DM52" s="68">
        <v>31.960784313725</v>
      </c>
      <c r="DN52" s="68">
        <v>24.03</v>
      </c>
    </row>
    <row r="53" spans="1:118" x14ac:dyDescent="0.25">
      <c r="A53" s="108"/>
      <c r="B53" s="67" t="s">
        <v>37</v>
      </c>
      <c r="C53" s="68">
        <v>28.75</v>
      </c>
      <c r="D53" s="68">
        <v>20.09</v>
      </c>
      <c r="E53" s="68">
        <v>17.670000000000002</v>
      </c>
      <c r="F53" s="68">
        <v>23.51</v>
      </c>
      <c r="G53" s="68">
        <v>20.440000000000001</v>
      </c>
      <c r="H53" s="68">
        <v>28.22</v>
      </c>
      <c r="I53" s="68">
        <v>43.86</v>
      </c>
      <c r="J53" s="68">
        <v>40.47</v>
      </c>
      <c r="K53" s="68">
        <v>28.9</v>
      </c>
      <c r="L53" s="68">
        <v>54.33</v>
      </c>
      <c r="M53" s="68">
        <v>39.409999999999997</v>
      </c>
      <c r="N53" s="68">
        <v>29.86</v>
      </c>
      <c r="O53" s="68">
        <v>35.79</v>
      </c>
      <c r="P53" s="68">
        <v>31.23</v>
      </c>
      <c r="Q53" s="68">
        <v>35.06</v>
      </c>
      <c r="R53" s="68">
        <v>23.73</v>
      </c>
      <c r="S53" s="68">
        <v>26.46</v>
      </c>
      <c r="T53" s="68">
        <v>46.36</v>
      </c>
      <c r="U53" s="68">
        <v>46.69</v>
      </c>
      <c r="V53" s="68">
        <v>52.5</v>
      </c>
      <c r="W53" s="68">
        <v>46.06</v>
      </c>
      <c r="X53" s="68">
        <v>40.549999999999997</v>
      </c>
      <c r="Y53" s="68">
        <v>23.46</v>
      </c>
      <c r="Z53" s="68">
        <v>27.47</v>
      </c>
      <c r="AA53" s="68">
        <v>27.35</v>
      </c>
      <c r="AB53" s="68">
        <v>35.57</v>
      </c>
      <c r="AC53" s="68">
        <v>41.25</v>
      </c>
      <c r="AD53" s="68">
        <v>35.380000000000003</v>
      </c>
      <c r="AE53" s="68">
        <v>44.63</v>
      </c>
      <c r="AF53" s="68">
        <v>46.76</v>
      </c>
      <c r="AG53" s="68">
        <v>54.17</v>
      </c>
      <c r="AH53" s="68">
        <v>62.29</v>
      </c>
      <c r="AI53" s="68">
        <v>56.94</v>
      </c>
      <c r="AJ53" s="68">
        <v>45.89</v>
      </c>
      <c r="AK53" s="68">
        <v>29.44</v>
      </c>
      <c r="AL53" s="68">
        <v>25</v>
      </c>
      <c r="AM53" s="68">
        <v>22.56</v>
      </c>
      <c r="AN53" s="68">
        <v>27.56</v>
      </c>
      <c r="AO53" s="68">
        <v>24.17</v>
      </c>
      <c r="AP53" s="68">
        <v>21.9</v>
      </c>
      <c r="AQ53" s="68">
        <v>19.62</v>
      </c>
      <c r="AR53" s="68">
        <v>22.08</v>
      </c>
      <c r="AS53" s="68">
        <v>48.48</v>
      </c>
      <c r="AT53" s="68">
        <v>41.67</v>
      </c>
      <c r="AU53" s="68">
        <v>47.89</v>
      </c>
      <c r="AV53" s="68">
        <v>44.18</v>
      </c>
      <c r="AW53" s="68">
        <v>34.42</v>
      </c>
      <c r="AX53" s="68">
        <v>24.89</v>
      </c>
      <c r="AY53" s="68">
        <v>32.08</v>
      </c>
      <c r="AZ53" s="68">
        <v>34.979999999999997</v>
      </c>
      <c r="BA53" s="68">
        <v>35.200000000000003</v>
      </c>
      <c r="BB53" s="68">
        <v>39.17</v>
      </c>
      <c r="BC53" s="68">
        <v>77.48</v>
      </c>
      <c r="BD53" s="68">
        <v>102.63</v>
      </c>
      <c r="BE53" s="68">
        <v>90.93</v>
      </c>
      <c r="BF53" s="68">
        <v>98.89</v>
      </c>
      <c r="BG53" s="68">
        <v>70.650000000000006</v>
      </c>
      <c r="BH53" s="68">
        <v>55.5</v>
      </c>
      <c r="BI53" s="68">
        <v>27.18</v>
      </c>
      <c r="BJ53" s="68">
        <v>22.5</v>
      </c>
      <c r="BK53" s="68">
        <v>29</v>
      </c>
      <c r="BL53" s="68">
        <v>29.57</v>
      </c>
      <c r="BM53" s="68">
        <v>34.43</v>
      </c>
      <c r="BN53" s="68">
        <v>29.06</v>
      </c>
      <c r="BO53" s="68">
        <v>27.29</v>
      </c>
      <c r="BP53" s="68">
        <v>45.4</v>
      </c>
      <c r="BQ53" s="68">
        <v>50.75</v>
      </c>
      <c r="BR53" s="68">
        <v>64.25</v>
      </c>
      <c r="BS53" s="68">
        <v>60.41</v>
      </c>
      <c r="BT53" s="68">
        <v>52.85</v>
      </c>
      <c r="BU53" s="68">
        <v>26.23</v>
      </c>
      <c r="BV53" s="68">
        <v>24.57</v>
      </c>
      <c r="BW53" s="68">
        <v>35.67</v>
      </c>
      <c r="BX53" s="68">
        <v>35</v>
      </c>
      <c r="BY53" s="68">
        <v>28.36</v>
      </c>
      <c r="BZ53" s="68">
        <v>24.83</v>
      </c>
      <c r="CA53" s="68">
        <v>29.7</v>
      </c>
      <c r="CB53" s="68">
        <v>70.86</v>
      </c>
      <c r="CC53" s="68">
        <v>73.67</v>
      </c>
      <c r="CD53" s="68">
        <v>96</v>
      </c>
      <c r="CE53" s="68">
        <v>54.42</v>
      </c>
      <c r="CF53" s="69">
        <v>43.46</v>
      </c>
      <c r="CG53" s="68">
        <v>28</v>
      </c>
      <c r="CH53" s="68">
        <v>22.3</v>
      </c>
      <c r="CI53" s="68">
        <v>36.72</v>
      </c>
      <c r="CJ53" s="68">
        <v>42.1</v>
      </c>
      <c r="CK53" s="68">
        <v>36.68</v>
      </c>
      <c r="CL53" s="68">
        <v>30.79</v>
      </c>
      <c r="CM53" s="68">
        <v>27.56</v>
      </c>
      <c r="CN53" s="68">
        <v>41.9</v>
      </c>
      <c r="CO53" s="68">
        <v>71.88</v>
      </c>
      <c r="CP53" s="68">
        <v>95.95</v>
      </c>
      <c r="CQ53" s="68">
        <v>67.13</v>
      </c>
      <c r="CR53" s="68">
        <v>49.38</v>
      </c>
      <c r="CS53" s="68">
        <v>46.71</v>
      </c>
      <c r="CT53" s="68">
        <v>33.1</v>
      </c>
      <c r="CU53" s="68">
        <v>34.380000000000003</v>
      </c>
      <c r="CV53" s="68">
        <v>31.83</v>
      </c>
      <c r="CW53" s="68">
        <v>33.130000000000003</v>
      </c>
      <c r="CX53" s="68">
        <v>34.58</v>
      </c>
      <c r="CY53" s="68">
        <v>36.96</v>
      </c>
      <c r="CZ53" s="68">
        <v>59.24</v>
      </c>
      <c r="DA53" s="68">
        <v>69.010000000000005</v>
      </c>
      <c r="DB53" s="68">
        <v>63.79</v>
      </c>
      <c r="DC53" s="68">
        <v>53.3</v>
      </c>
      <c r="DD53" s="68">
        <v>36.26</v>
      </c>
      <c r="DE53" s="68">
        <v>30</v>
      </c>
      <c r="DF53" s="68">
        <v>32.369999999999997</v>
      </c>
      <c r="DG53" s="68">
        <v>30.375</v>
      </c>
      <c r="DH53" s="68">
        <v>33.049999999999997</v>
      </c>
      <c r="DI53" s="68">
        <v>34.733333333333</v>
      </c>
      <c r="DJ53" s="68">
        <v>33.19</v>
      </c>
      <c r="DK53" s="68">
        <v>33.299999999999997</v>
      </c>
      <c r="DL53" s="68">
        <v>32.71</v>
      </c>
      <c r="DM53" s="68">
        <v>31.4</v>
      </c>
      <c r="DN53" s="68">
        <v>59.29</v>
      </c>
    </row>
    <row r="54" spans="1:118" x14ac:dyDescent="0.25">
      <c r="A54" s="108"/>
      <c r="B54" s="67" t="s">
        <v>38</v>
      </c>
      <c r="C54" s="68">
        <v>14.39</v>
      </c>
      <c r="D54" s="68">
        <v>14.3</v>
      </c>
      <c r="E54" s="68">
        <v>12.62</v>
      </c>
      <c r="F54" s="68">
        <v>12.81</v>
      </c>
      <c r="G54" s="68">
        <v>23.94</v>
      </c>
      <c r="H54" s="68">
        <v>24.25</v>
      </c>
      <c r="I54" s="68">
        <v>40.11</v>
      </c>
      <c r="J54" s="68">
        <v>35.85</v>
      </c>
      <c r="K54" s="68">
        <v>36.700000000000003</v>
      </c>
      <c r="L54" s="68">
        <v>16.25</v>
      </c>
      <c r="M54" s="68">
        <v>12.5</v>
      </c>
      <c r="N54" s="68">
        <v>15.25</v>
      </c>
      <c r="O54" s="68">
        <v>16.71</v>
      </c>
      <c r="P54" s="68">
        <v>28.25</v>
      </c>
      <c r="Q54" s="68">
        <v>17.75</v>
      </c>
      <c r="R54" s="68">
        <v>13.8</v>
      </c>
      <c r="S54" s="68">
        <v>16.13</v>
      </c>
      <c r="T54" s="68">
        <v>24.09</v>
      </c>
      <c r="U54" s="68">
        <v>21.39</v>
      </c>
      <c r="V54" s="68">
        <v>24.08</v>
      </c>
      <c r="W54" s="68">
        <v>31.32</v>
      </c>
      <c r="X54" s="68">
        <v>21.8</v>
      </c>
      <c r="Y54" s="68">
        <v>11.92</v>
      </c>
      <c r="Z54" s="68">
        <v>14.78</v>
      </c>
      <c r="AA54" s="68">
        <v>17.38</v>
      </c>
      <c r="AB54" s="68">
        <v>20.52</v>
      </c>
      <c r="AC54" s="68">
        <v>17.329999999999998</v>
      </c>
      <c r="AD54" s="68">
        <v>26.1</v>
      </c>
      <c r="AE54" s="68">
        <v>25.17</v>
      </c>
      <c r="AF54" s="68">
        <v>20.21</v>
      </c>
      <c r="AG54" s="68">
        <v>30.11</v>
      </c>
      <c r="AH54" s="68">
        <v>38.79</v>
      </c>
      <c r="AI54" s="68">
        <v>23.47</v>
      </c>
      <c r="AJ54" s="68">
        <v>15.58</v>
      </c>
      <c r="AK54" s="68">
        <v>11.06</v>
      </c>
      <c r="AL54" s="68">
        <v>18.71</v>
      </c>
      <c r="AM54" s="68">
        <v>20.97</v>
      </c>
      <c r="AN54" s="68">
        <v>27.17</v>
      </c>
      <c r="AO54" s="68">
        <v>26.96</v>
      </c>
      <c r="AP54" s="68">
        <v>22.95</v>
      </c>
      <c r="AQ54" s="68">
        <v>15.68</v>
      </c>
      <c r="AR54" s="68">
        <v>16.559999999999999</v>
      </c>
      <c r="AS54" s="68">
        <v>26.83</v>
      </c>
      <c r="AT54" s="68">
        <v>31.36</v>
      </c>
      <c r="AU54" s="68">
        <v>35.78</v>
      </c>
      <c r="AV54" s="68">
        <v>19.43</v>
      </c>
      <c r="AW54" s="68">
        <v>15.67</v>
      </c>
      <c r="AX54" s="68">
        <v>14.44</v>
      </c>
      <c r="AY54" s="68">
        <v>18.91</v>
      </c>
      <c r="AZ54" s="68">
        <v>28.81</v>
      </c>
      <c r="BA54" s="68">
        <v>34.26</v>
      </c>
      <c r="BB54" s="68">
        <v>29.23</v>
      </c>
      <c r="BC54" s="68">
        <v>61.28</v>
      </c>
      <c r="BD54" s="68">
        <v>66.55</v>
      </c>
      <c r="BE54" s="68">
        <v>80</v>
      </c>
      <c r="BF54" s="68">
        <v>58.93</v>
      </c>
      <c r="BG54" s="68">
        <v>43.58</v>
      </c>
      <c r="BH54" s="68">
        <v>19.64</v>
      </c>
      <c r="BI54" s="68">
        <v>11.04</v>
      </c>
      <c r="BJ54" s="68">
        <v>11.5</v>
      </c>
      <c r="BK54" s="68">
        <v>14.6</v>
      </c>
      <c r="BL54" s="68">
        <v>10.81</v>
      </c>
      <c r="BM54" s="68">
        <v>32.11</v>
      </c>
      <c r="BN54" s="68">
        <v>19.46</v>
      </c>
      <c r="BO54" s="68">
        <v>34.22</v>
      </c>
      <c r="BP54" s="68">
        <v>44.25</v>
      </c>
      <c r="BQ54" s="68">
        <v>58.86</v>
      </c>
      <c r="BR54" s="68">
        <v>61.67</v>
      </c>
      <c r="BS54" s="68">
        <v>30.47</v>
      </c>
      <c r="BT54" s="68">
        <v>27.72</v>
      </c>
      <c r="BU54" s="68">
        <v>19.38</v>
      </c>
      <c r="BV54" s="68">
        <v>22.07</v>
      </c>
      <c r="BW54" s="68">
        <v>25.42</v>
      </c>
      <c r="BX54" s="68">
        <v>17.670000000000002</v>
      </c>
      <c r="BY54" s="68">
        <v>16.28</v>
      </c>
      <c r="BZ54" s="68">
        <v>15.07</v>
      </c>
      <c r="CA54" s="68">
        <v>20.9</v>
      </c>
      <c r="CB54" s="68">
        <v>51.63</v>
      </c>
      <c r="CC54" s="68">
        <v>55.28</v>
      </c>
      <c r="CD54" s="68">
        <v>65.400000000000006</v>
      </c>
      <c r="CE54" s="68">
        <v>52.81</v>
      </c>
      <c r="CF54" s="69">
        <v>28.91</v>
      </c>
      <c r="CG54" s="68">
        <v>12.46</v>
      </c>
      <c r="CH54" s="68">
        <v>12.2</v>
      </c>
      <c r="CI54" s="68">
        <v>19.48</v>
      </c>
      <c r="CJ54" s="68">
        <v>48.6</v>
      </c>
      <c r="CK54" s="68">
        <v>47.5</v>
      </c>
      <c r="CL54" s="68">
        <v>31.71</v>
      </c>
      <c r="CM54" s="68">
        <v>21.23</v>
      </c>
      <c r="CN54" s="68">
        <v>26.5</v>
      </c>
      <c r="CO54" s="68">
        <v>46.73</v>
      </c>
      <c r="CP54" s="68">
        <v>66.069999999999993</v>
      </c>
      <c r="CQ54" s="68">
        <v>57.88</v>
      </c>
      <c r="CR54" s="68">
        <v>51.88</v>
      </c>
      <c r="CS54" s="68">
        <v>36.25</v>
      </c>
      <c r="CT54" s="68">
        <v>19.399999999999999</v>
      </c>
      <c r="CU54" s="68">
        <v>24.89</v>
      </c>
      <c r="CV54" s="68">
        <v>25</v>
      </c>
      <c r="CW54" s="68">
        <v>24.14</v>
      </c>
      <c r="CX54" s="68">
        <v>23.32</v>
      </c>
      <c r="CY54" s="68">
        <v>24.33</v>
      </c>
      <c r="CZ54" s="68">
        <v>35.590000000000003</v>
      </c>
      <c r="DA54" s="68">
        <v>40.020000000000003</v>
      </c>
      <c r="DB54" s="68">
        <v>48.02</v>
      </c>
      <c r="DC54" s="68">
        <v>53.92</v>
      </c>
      <c r="DD54" s="68">
        <v>37.700000000000003</v>
      </c>
      <c r="DE54" s="68">
        <v>27.75</v>
      </c>
      <c r="DF54" s="68">
        <v>14.9</v>
      </c>
      <c r="DG54" s="68">
        <v>23.555555555556001</v>
      </c>
      <c r="DH54" s="68">
        <v>23.94</v>
      </c>
      <c r="DI54" s="68">
        <v>20.333333333333002</v>
      </c>
      <c r="DJ54" s="68">
        <v>23.5</v>
      </c>
      <c r="DK54" s="99">
        <v>24.2</v>
      </c>
      <c r="DL54" s="68">
        <v>24.33</v>
      </c>
      <c r="DM54" s="68">
        <v>24.333333333333002</v>
      </c>
      <c r="DN54" s="68">
        <v>48.33</v>
      </c>
    </row>
    <row r="55" spans="1:118" ht="15.75" thickBot="1" x14ac:dyDescent="0.3">
      <c r="A55" s="108"/>
      <c r="B55" s="72" t="s">
        <v>39</v>
      </c>
      <c r="C55" s="73">
        <v>10.092499999999999</v>
      </c>
      <c r="D55" s="73">
        <v>14.296875</v>
      </c>
      <c r="E55" s="73">
        <v>19.699375</v>
      </c>
      <c r="F55" s="73">
        <v>22.682500000000001</v>
      </c>
      <c r="G55" s="73">
        <v>21.273125</v>
      </c>
      <c r="H55" s="73">
        <v>16.964375</v>
      </c>
      <c r="I55" s="73">
        <v>15.59</v>
      </c>
      <c r="J55" s="73">
        <v>14.86125</v>
      </c>
      <c r="K55" s="73">
        <v>13</v>
      </c>
      <c r="L55" s="73">
        <v>14.305624999999999</v>
      </c>
      <c r="M55" s="73">
        <v>15.48625</v>
      </c>
      <c r="N55" s="73">
        <v>14.901249999999999</v>
      </c>
      <c r="O55" s="73">
        <v>17.864374999999999</v>
      </c>
      <c r="P55" s="73">
        <v>19.375</v>
      </c>
      <c r="Q55" s="73">
        <v>17.172499999999999</v>
      </c>
      <c r="R55" s="73">
        <v>15.115625</v>
      </c>
      <c r="S55" s="73">
        <v>12.291874999999999</v>
      </c>
      <c r="T55" s="73">
        <v>10.625</v>
      </c>
      <c r="U55" s="73">
        <v>9.7318750000000005</v>
      </c>
      <c r="V55" s="73">
        <v>10.66</v>
      </c>
      <c r="W55" s="73">
        <v>10.301875000000001</v>
      </c>
      <c r="X55" s="73">
        <v>10.869375</v>
      </c>
      <c r="Y55" s="73">
        <v>10.208125000000001</v>
      </c>
      <c r="Z55" s="73">
        <v>13.3</v>
      </c>
      <c r="AA55" s="73">
        <v>20.300625</v>
      </c>
      <c r="AB55" s="73">
        <v>33.333125000000003</v>
      </c>
      <c r="AC55" s="73">
        <v>47.716250000000002</v>
      </c>
      <c r="AD55" s="73">
        <v>34.702500000000001</v>
      </c>
      <c r="AE55" s="73">
        <v>20.848125</v>
      </c>
      <c r="AF55" s="73">
        <v>15.625</v>
      </c>
      <c r="AG55" s="73">
        <v>15.5975</v>
      </c>
      <c r="AH55" s="73">
        <v>14.393125</v>
      </c>
      <c r="AI55" s="73">
        <v>14.786250000000001</v>
      </c>
      <c r="AJ55" s="73">
        <v>12.064375</v>
      </c>
      <c r="AK55" s="73">
        <v>13.7</v>
      </c>
      <c r="AL55" s="73">
        <v>13.571249999999999</v>
      </c>
      <c r="AM55" s="73">
        <v>18.013124999999999</v>
      </c>
      <c r="AN55" s="73">
        <v>17.519375</v>
      </c>
      <c r="AO55" s="73">
        <v>20.761875</v>
      </c>
      <c r="AP55" s="73">
        <v>31.629375</v>
      </c>
      <c r="AQ55" s="73">
        <v>26.5</v>
      </c>
      <c r="AR55" s="73">
        <v>16.416875000000001</v>
      </c>
      <c r="AS55" s="73">
        <v>16.770624999999999</v>
      </c>
      <c r="AT55" s="73">
        <v>14.045</v>
      </c>
      <c r="AU55" s="73">
        <v>14.043125</v>
      </c>
      <c r="AV55" s="73">
        <v>13.975625000000001</v>
      </c>
      <c r="AW55" s="73">
        <v>13.555</v>
      </c>
      <c r="AX55" s="73">
        <v>13.993124999999999</v>
      </c>
      <c r="AY55" s="73">
        <v>14.43375</v>
      </c>
      <c r="AZ55" s="73">
        <v>21.215</v>
      </c>
      <c r="BA55" s="73">
        <v>29.110624999999999</v>
      </c>
      <c r="BB55" s="73">
        <v>27.383125</v>
      </c>
      <c r="BC55" s="73">
        <v>29.6875</v>
      </c>
      <c r="BD55" s="73">
        <v>39.461874999999999</v>
      </c>
      <c r="BE55" s="73">
        <v>36.875</v>
      </c>
      <c r="BF55" s="73">
        <v>38.418125000000003</v>
      </c>
      <c r="BG55" s="73">
        <v>28.952500000000001</v>
      </c>
      <c r="BH55" s="73">
        <v>19.739374999999999</v>
      </c>
      <c r="BI55" s="73">
        <v>17.539375</v>
      </c>
      <c r="BJ55" s="73">
        <v>16.40625</v>
      </c>
      <c r="BK55" s="73">
        <v>14.479374999999999</v>
      </c>
      <c r="BL55" s="73">
        <v>16.808125</v>
      </c>
      <c r="BM55" s="73">
        <v>29.84375</v>
      </c>
      <c r="BN55" s="73">
        <v>26.54</v>
      </c>
      <c r="BO55" s="73">
        <v>22.539375</v>
      </c>
      <c r="BP55" s="73">
        <v>17.1875</v>
      </c>
      <c r="BQ55" s="73">
        <v>16.354375000000001</v>
      </c>
      <c r="BR55" s="73">
        <v>16.458124999999999</v>
      </c>
      <c r="BS55" s="73">
        <v>17.46125</v>
      </c>
      <c r="BT55" s="73">
        <v>19.861249999999998</v>
      </c>
      <c r="BU55" s="73">
        <v>25.58625</v>
      </c>
      <c r="BV55" s="73">
        <v>25.580625000000001</v>
      </c>
      <c r="BW55" s="73">
        <v>27.34375</v>
      </c>
      <c r="BX55" s="73">
        <v>24.12125</v>
      </c>
      <c r="BY55" s="73">
        <v>25.026250000000001</v>
      </c>
      <c r="BZ55" s="73">
        <v>31.9</v>
      </c>
      <c r="CA55" s="73">
        <v>21.2</v>
      </c>
      <c r="CB55" s="73">
        <v>19.392857142857142</v>
      </c>
      <c r="CC55" s="73">
        <v>18.5</v>
      </c>
      <c r="CD55" s="73">
        <v>17.7</v>
      </c>
      <c r="CE55" s="73">
        <v>20.089285714285715</v>
      </c>
      <c r="CF55" s="74">
        <v>24.2</v>
      </c>
      <c r="CG55" s="73">
        <v>24.971428571428572</v>
      </c>
      <c r="CH55" s="73">
        <v>22.9</v>
      </c>
      <c r="CI55" s="73">
        <v>23.42</v>
      </c>
      <c r="CJ55" s="73">
        <v>45</v>
      </c>
      <c r="CK55" s="73">
        <v>48.172142857142852</v>
      </c>
      <c r="CL55" s="73">
        <v>43.775714285714287</v>
      </c>
      <c r="CM55" s="73">
        <v>28.77</v>
      </c>
      <c r="CN55" s="73">
        <v>23.54</v>
      </c>
      <c r="CO55" s="73">
        <v>21.05857142857143</v>
      </c>
      <c r="CP55" s="73">
        <v>21.9</v>
      </c>
      <c r="CQ55" s="73">
        <v>18.5</v>
      </c>
      <c r="CR55" s="73">
        <v>20.92</v>
      </c>
      <c r="CS55" s="73">
        <v>20</v>
      </c>
      <c r="CT55" s="73">
        <v>26.4</v>
      </c>
      <c r="CU55" s="73">
        <v>25.3</v>
      </c>
      <c r="CV55" s="73">
        <v>23.95</v>
      </c>
      <c r="CW55" s="73">
        <v>38.013571428571431</v>
      </c>
      <c r="CX55" s="73">
        <v>36.195</v>
      </c>
      <c r="CY55" s="73">
        <v>33.804285714285712</v>
      </c>
      <c r="CZ55" s="73">
        <v>27.142857142857142</v>
      </c>
      <c r="DA55" s="73">
        <v>25.731428571428573</v>
      </c>
      <c r="DB55" s="73">
        <v>25.509999999999998</v>
      </c>
      <c r="DC55" s="73">
        <v>20.02</v>
      </c>
      <c r="DD55" s="73">
        <v>21.405714285714286</v>
      </c>
      <c r="DE55" s="73">
        <v>19.732142857142858</v>
      </c>
      <c r="DF55" s="73">
        <v>15.68</v>
      </c>
      <c r="DG55" s="73">
        <v>15.456349206349</v>
      </c>
      <c r="DH55" s="73">
        <v>17.36</v>
      </c>
      <c r="DI55" s="73">
        <v>30.17094017094</v>
      </c>
      <c r="DJ55" s="73">
        <f>757.29/15</f>
        <v>50.485999999999997</v>
      </c>
      <c r="DK55" s="73">
        <v>57.1</v>
      </c>
      <c r="DL55" s="73">
        <v>55.33</v>
      </c>
      <c r="DM55" s="73">
        <v>52.92</v>
      </c>
      <c r="DN55" s="73">
        <v>22.57</v>
      </c>
    </row>
    <row r="56" spans="1:118" x14ac:dyDescent="0.25">
      <c r="A56" s="108"/>
      <c r="B56" s="67" t="s">
        <v>40</v>
      </c>
      <c r="C56" s="68">
        <v>18.89</v>
      </c>
      <c r="D56" s="68">
        <v>21.03</v>
      </c>
      <c r="E56" s="68">
        <v>21.74</v>
      </c>
      <c r="F56" s="68">
        <v>26.39</v>
      </c>
      <c r="G56" s="68">
        <v>20.95</v>
      </c>
      <c r="H56" s="68">
        <v>20.57</v>
      </c>
      <c r="I56" s="68">
        <v>20.65</v>
      </c>
      <c r="J56" s="68">
        <v>21.96</v>
      </c>
      <c r="K56" s="68">
        <v>21.57</v>
      </c>
      <c r="L56" s="68">
        <v>19.09</v>
      </c>
      <c r="M56" s="68">
        <v>19.88</v>
      </c>
      <c r="N56" s="68">
        <v>19.149999999999999</v>
      </c>
      <c r="O56" s="68">
        <v>18.3</v>
      </c>
      <c r="P56" s="68">
        <v>19.07</v>
      </c>
      <c r="Q56" s="68">
        <v>19.37</v>
      </c>
      <c r="R56" s="68">
        <v>20.59</v>
      </c>
      <c r="S56" s="68">
        <v>18.61</v>
      </c>
      <c r="T56" s="68">
        <v>18.510000000000002</v>
      </c>
      <c r="U56" s="68">
        <v>20.78</v>
      </c>
      <c r="V56" s="68">
        <v>22.01</v>
      </c>
      <c r="W56" s="68">
        <v>25.82</v>
      </c>
      <c r="X56" s="68">
        <v>26.28</v>
      </c>
      <c r="Y56" s="68">
        <v>23.32</v>
      </c>
      <c r="Z56" s="68">
        <v>22.68</v>
      </c>
      <c r="AA56" s="68">
        <v>21.97</v>
      </c>
      <c r="AB56" s="68">
        <v>19.43</v>
      </c>
      <c r="AC56" s="68">
        <v>28.79</v>
      </c>
      <c r="AD56" s="68">
        <v>29.03</v>
      </c>
      <c r="AE56" s="68">
        <v>26.7</v>
      </c>
      <c r="AF56" s="68">
        <v>25.88</v>
      </c>
      <c r="AG56" s="68">
        <v>24.53</v>
      </c>
      <c r="AH56" s="68">
        <v>25.98</v>
      </c>
      <c r="AI56" s="68">
        <v>26.64</v>
      </c>
      <c r="AJ56" s="68">
        <v>28.65</v>
      </c>
      <c r="AK56" s="68">
        <v>25.39</v>
      </c>
      <c r="AL56" s="68">
        <v>24.1</v>
      </c>
      <c r="AM56" s="68">
        <v>21</v>
      </c>
      <c r="AN56" s="68">
        <v>23.17</v>
      </c>
      <c r="AO56" s="68">
        <v>25.64</v>
      </c>
      <c r="AP56" s="68">
        <v>23.91</v>
      </c>
      <c r="AQ56" s="68">
        <v>24.61</v>
      </c>
      <c r="AR56" s="68">
        <v>25.14</v>
      </c>
      <c r="AS56" s="68">
        <v>27.23</v>
      </c>
      <c r="AT56" s="68">
        <v>30.57</v>
      </c>
      <c r="AU56" s="68">
        <v>29.83</v>
      </c>
      <c r="AV56" s="68">
        <v>29.09</v>
      </c>
      <c r="AW56" s="68">
        <v>29.9</v>
      </c>
      <c r="AX56" s="68">
        <v>26.84</v>
      </c>
      <c r="AY56" s="68">
        <v>29.5</v>
      </c>
      <c r="AZ56" s="68">
        <v>29.8</v>
      </c>
      <c r="BA56" s="68">
        <v>30.12</v>
      </c>
      <c r="BB56" s="68">
        <v>33.57</v>
      </c>
      <c r="BC56" s="68">
        <v>32.08</v>
      </c>
      <c r="BD56" s="68">
        <v>34.26</v>
      </c>
      <c r="BE56" s="68">
        <v>34.75</v>
      </c>
      <c r="BF56" s="68">
        <v>38.04</v>
      </c>
      <c r="BG56" s="68">
        <v>37.07</v>
      </c>
      <c r="BH56" s="68">
        <v>35.75</v>
      </c>
      <c r="BI56" s="68">
        <v>34.47</v>
      </c>
      <c r="BJ56" s="68">
        <v>29.72</v>
      </c>
      <c r="BK56" s="68">
        <v>29.5</v>
      </c>
      <c r="BL56" s="68">
        <v>27.73</v>
      </c>
      <c r="BM56" s="68">
        <v>31.29</v>
      </c>
      <c r="BN56" s="68">
        <v>32.33</v>
      </c>
      <c r="BO56" s="68">
        <v>24.95</v>
      </c>
      <c r="BP56" s="68">
        <v>27.06</v>
      </c>
      <c r="BQ56" s="68">
        <v>27.4</v>
      </c>
      <c r="BR56" s="68">
        <v>25.14</v>
      </c>
      <c r="BS56" s="68">
        <v>24.99</v>
      </c>
      <c r="BT56" s="68">
        <v>26.86</v>
      </c>
      <c r="BU56" s="68">
        <v>32.18</v>
      </c>
      <c r="BV56" s="68">
        <v>34.049999999999997</v>
      </c>
      <c r="BW56" s="68">
        <v>32.270000000000003</v>
      </c>
      <c r="BX56" s="68">
        <v>32.74</v>
      </c>
      <c r="BY56" s="68">
        <v>34.4</v>
      </c>
      <c r="BZ56" s="68">
        <v>32.119999999999997</v>
      </c>
      <c r="CA56" s="68">
        <v>28.5</v>
      </c>
      <c r="CB56" s="68">
        <v>29.77</v>
      </c>
      <c r="CC56" s="68">
        <v>28.79</v>
      </c>
      <c r="CD56" s="68">
        <v>29.4</v>
      </c>
      <c r="CE56" s="68">
        <v>30.11</v>
      </c>
      <c r="CF56" s="69">
        <v>30.1</v>
      </c>
      <c r="CG56" s="68">
        <v>30.35</v>
      </c>
      <c r="CH56" s="68">
        <v>31.2</v>
      </c>
      <c r="CI56" s="68">
        <v>31.93</v>
      </c>
      <c r="CJ56" s="68">
        <v>33</v>
      </c>
      <c r="CK56" s="68">
        <v>33.869999999999997</v>
      </c>
      <c r="CL56" s="68">
        <v>33.119999999999997</v>
      </c>
      <c r="CM56" s="68">
        <v>31.13</v>
      </c>
      <c r="CN56" s="68">
        <v>33.68</v>
      </c>
      <c r="CO56" s="68">
        <v>35.020000000000003</v>
      </c>
      <c r="CP56" s="68">
        <v>41.28</v>
      </c>
      <c r="CQ56" s="68">
        <v>43.07</v>
      </c>
      <c r="CR56" s="68">
        <v>38.61</v>
      </c>
      <c r="CS56" s="68">
        <v>44.75</v>
      </c>
      <c r="CT56" s="68">
        <v>44.09</v>
      </c>
      <c r="CU56" s="68">
        <v>40.479999999999997</v>
      </c>
      <c r="CV56" s="68">
        <v>40.69</v>
      </c>
      <c r="CW56" s="68">
        <v>46.36</v>
      </c>
      <c r="CX56" s="68">
        <v>45.36</v>
      </c>
      <c r="CY56" s="68">
        <v>41.56</v>
      </c>
      <c r="CZ56" s="68">
        <v>39.14</v>
      </c>
      <c r="DA56" s="68">
        <v>39.630000000000003</v>
      </c>
      <c r="DB56" s="68">
        <v>41.52</v>
      </c>
      <c r="DC56" s="68">
        <v>46.47</v>
      </c>
      <c r="DD56" s="68">
        <v>45.39</v>
      </c>
      <c r="DE56" s="68">
        <v>51.14</v>
      </c>
      <c r="DF56" s="68">
        <v>59.71</v>
      </c>
      <c r="DG56" s="68">
        <v>48.970731707317</v>
      </c>
      <c r="DH56" s="68">
        <v>44.62</v>
      </c>
      <c r="DI56" s="68">
        <v>45.456896551724</v>
      </c>
      <c r="DJ56" s="68">
        <v>41.32</v>
      </c>
      <c r="DK56" s="68">
        <v>38</v>
      </c>
      <c r="DL56" s="68">
        <v>37.92</v>
      </c>
      <c r="DM56" s="68">
        <v>38.524999999999999</v>
      </c>
      <c r="DN56" s="68">
        <v>42.97</v>
      </c>
    </row>
    <row r="57" spans="1:118" x14ac:dyDescent="0.25">
      <c r="A57" s="108"/>
      <c r="B57" s="67" t="s">
        <v>41</v>
      </c>
      <c r="C57" s="68">
        <v>20.82</v>
      </c>
      <c r="D57" s="68">
        <v>15.62</v>
      </c>
      <c r="E57" s="68">
        <v>15.58</v>
      </c>
      <c r="F57" s="68">
        <v>18.73</v>
      </c>
      <c r="G57" s="68">
        <v>20.76</v>
      </c>
      <c r="H57" s="68">
        <v>22.95</v>
      </c>
      <c r="I57" s="68">
        <v>24.96</v>
      </c>
      <c r="J57" s="68">
        <v>27.94</v>
      </c>
      <c r="K57" s="68">
        <v>36.56</v>
      </c>
      <c r="L57" s="68">
        <v>41.87</v>
      </c>
      <c r="M57" s="68">
        <v>44.53</v>
      </c>
      <c r="N57" s="68">
        <v>47.43</v>
      </c>
      <c r="O57" s="68">
        <v>44.3</v>
      </c>
      <c r="P57" s="68">
        <v>32.24</v>
      </c>
      <c r="Q57" s="68">
        <v>33.51</v>
      </c>
      <c r="R57" s="68">
        <v>32.31</v>
      </c>
      <c r="S57" s="68">
        <v>31.46</v>
      </c>
      <c r="T57" s="68">
        <v>32.270000000000003</v>
      </c>
      <c r="U57" s="68">
        <v>32.979999999999997</v>
      </c>
      <c r="V57" s="68">
        <v>35.409999999999997</v>
      </c>
      <c r="W57" s="68">
        <v>37.85</v>
      </c>
      <c r="X57" s="68">
        <v>41.29</v>
      </c>
      <c r="Y57" s="68">
        <v>41.96</v>
      </c>
      <c r="Z57" s="68">
        <v>40.64</v>
      </c>
      <c r="AA57" s="68">
        <v>42.78</v>
      </c>
      <c r="AB57" s="68">
        <v>30.9</v>
      </c>
      <c r="AC57" s="68">
        <v>24.94</v>
      </c>
      <c r="AD57" s="68">
        <v>24.41</v>
      </c>
      <c r="AE57" s="68">
        <v>23.55</v>
      </c>
      <c r="AF57" s="68">
        <v>22.81</v>
      </c>
      <c r="AG57" s="68">
        <v>24</v>
      </c>
      <c r="AH57" s="68">
        <v>25.39</v>
      </c>
      <c r="AI57" s="68">
        <v>26.45</v>
      </c>
      <c r="AJ57" s="68">
        <v>27.27</v>
      </c>
      <c r="AK57" s="68">
        <v>28.7</v>
      </c>
      <c r="AL57" s="68">
        <v>31.81</v>
      </c>
      <c r="AM57" s="68">
        <v>29.64</v>
      </c>
      <c r="AN57" s="68">
        <v>24.24</v>
      </c>
      <c r="AO57" s="68">
        <v>21.76</v>
      </c>
      <c r="AP57" s="68">
        <v>21.45</v>
      </c>
      <c r="AQ57" s="68">
        <v>23.82</v>
      </c>
      <c r="AR57" s="68">
        <v>24.27</v>
      </c>
      <c r="AS57" s="68">
        <v>23.13</v>
      </c>
      <c r="AT57" s="68">
        <v>24.57</v>
      </c>
      <c r="AU57" s="68">
        <v>26.83</v>
      </c>
      <c r="AV57" s="68">
        <v>27.94</v>
      </c>
      <c r="AW57" s="68">
        <v>31.98</v>
      </c>
      <c r="AX57" s="68">
        <v>36.58</v>
      </c>
      <c r="AY57" s="68">
        <v>44.42</v>
      </c>
      <c r="AZ57" s="68">
        <v>42.98</v>
      </c>
      <c r="BA57" s="68">
        <v>42.57</v>
      </c>
      <c r="BB57" s="68">
        <v>42.59</v>
      </c>
      <c r="BC57" s="68">
        <v>43.93</v>
      </c>
      <c r="BD57" s="68">
        <v>44.51</v>
      </c>
      <c r="BE57" s="68">
        <v>48.04</v>
      </c>
      <c r="BF57" s="68">
        <v>50.71</v>
      </c>
      <c r="BG57" s="68">
        <v>49.83</v>
      </c>
      <c r="BH57" s="68">
        <v>56.35</v>
      </c>
      <c r="BI57" s="68">
        <v>64.739999999999995</v>
      </c>
      <c r="BJ57" s="68">
        <v>71.22</v>
      </c>
      <c r="BK57" s="68">
        <v>64.42</v>
      </c>
      <c r="BL57" s="68">
        <v>25.61</v>
      </c>
      <c r="BM57" s="68">
        <v>25.31</v>
      </c>
      <c r="BN57" s="68">
        <v>27.2</v>
      </c>
      <c r="BO57" s="68">
        <v>27.66</v>
      </c>
      <c r="BP57" s="68">
        <v>26.92</v>
      </c>
      <c r="BQ57" s="68">
        <v>28.7</v>
      </c>
      <c r="BR57" s="68">
        <v>31.78</v>
      </c>
      <c r="BS57" s="68">
        <v>31.96</v>
      </c>
      <c r="BT57" s="68">
        <v>36.81</v>
      </c>
      <c r="BU57" s="68">
        <v>43.65</v>
      </c>
      <c r="BV57" s="68">
        <v>46.31</v>
      </c>
      <c r="BW57" s="68">
        <v>41.75</v>
      </c>
      <c r="BX57" s="68">
        <v>37.619999999999997</v>
      </c>
      <c r="BY57" s="68">
        <v>36.4</v>
      </c>
      <c r="BZ57" s="68">
        <v>40.450000000000003</v>
      </c>
      <c r="CA57" s="68">
        <v>43.8</v>
      </c>
      <c r="CB57" s="68">
        <v>45.61</v>
      </c>
      <c r="CC57" s="68">
        <v>47.04</v>
      </c>
      <c r="CD57" s="68">
        <v>47.7</v>
      </c>
      <c r="CE57" s="68">
        <v>48.83</v>
      </c>
      <c r="CF57" s="69">
        <v>50.7</v>
      </c>
      <c r="CG57" s="68">
        <v>54.5</v>
      </c>
      <c r="CH57" s="68">
        <v>64.900000000000006</v>
      </c>
      <c r="CI57" s="68">
        <v>59.86</v>
      </c>
      <c r="CJ57" s="68">
        <v>40.9</v>
      </c>
      <c r="CK57" s="68">
        <v>30.48</v>
      </c>
      <c r="CL57" s="68">
        <v>31.75</v>
      </c>
      <c r="CM57" s="68">
        <v>32.340000000000003</v>
      </c>
      <c r="CN57" s="68">
        <v>32.020000000000003</v>
      </c>
      <c r="CO57" s="68">
        <v>32.72</v>
      </c>
      <c r="CP57" s="68">
        <v>34.700000000000003</v>
      </c>
      <c r="CQ57" s="68">
        <v>36.299999999999997</v>
      </c>
      <c r="CR57" s="68">
        <v>37.880000000000003</v>
      </c>
      <c r="CS57" s="68">
        <v>38.81</v>
      </c>
      <c r="CT57" s="68">
        <v>39.06</v>
      </c>
      <c r="CU57" s="68">
        <v>41.01</v>
      </c>
      <c r="CV57" s="68">
        <v>43.98</v>
      </c>
      <c r="CW57" s="68">
        <v>44.04</v>
      </c>
      <c r="CX57" s="68">
        <v>47.64</v>
      </c>
      <c r="CY57" s="68">
        <v>55.26</v>
      </c>
      <c r="CZ57" s="68">
        <v>56.33</v>
      </c>
      <c r="DA57" s="68">
        <v>56.54</v>
      </c>
      <c r="DB57" s="68">
        <v>57.19</v>
      </c>
      <c r="DC57" s="68">
        <v>57.1</v>
      </c>
      <c r="DD57" s="68">
        <v>60.92</v>
      </c>
      <c r="DE57" s="68">
        <v>66.66</v>
      </c>
      <c r="DF57" s="68">
        <v>82.26</v>
      </c>
      <c r="DG57" s="68">
        <v>86.758426966292006</v>
      </c>
      <c r="DH57" s="68">
        <v>64.34</v>
      </c>
      <c r="DI57" s="68">
        <v>41.550632911392</v>
      </c>
      <c r="DJ57" s="68">
        <v>32.72</v>
      </c>
      <c r="DK57" s="68">
        <v>34.700000000000003</v>
      </c>
      <c r="DL57" s="68">
        <v>35.35</v>
      </c>
      <c r="DM57" s="68">
        <v>37.058823529412003</v>
      </c>
      <c r="DN57" s="68">
        <v>32.880000000000003</v>
      </c>
    </row>
    <row r="58" spans="1:118" x14ac:dyDescent="0.25">
      <c r="A58" s="108"/>
      <c r="B58" s="67" t="s">
        <v>42</v>
      </c>
      <c r="C58" s="68">
        <v>11.7</v>
      </c>
      <c r="D58" s="68">
        <v>13.99</v>
      </c>
      <c r="E58" s="68">
        <v>16.149999999999999</v>
      </c>
      <c r="F58" s="68">
        <v>15.35</v>
      </c>
      <c r="G58" s="68">
        <v>11.8</v>
      </c>
      <c r="H58" s="68">
        <v>9.31</v>
      </c>
      <c r="I58" s="68">
        <v>10.31</v>
      </c>
      <c r="J58" s="68">
        <v>12.16</v>
      </c>
      <c r="K58" s="68">
        <v>14.21</v>
      </c>
      <c r="L58" s="68">
        <v>13.35</v>
      </c>
      <c r="M58" s="68">
        <v>12.1</v>
      </c>
      <c r="N58" s="68">
        <v>11.07</v>
      </c>
      <c r="O58" s="68">
        <v>11.58</v>
      </c>
      <c r="P58" s="68">
        <v>12.95</v>
      </c>
      <c r="Q58" s="68">
        <v>24.79</v>
      </c>
      <c r="R58" s="68">
        <v>14.66</v>
      </c>
      <c r="S58" s="68">
        <v>13.47</v>
      </c>
      <c r="T58" s="68">
        <v>10.71</v>
      </c>
      <c r="U58" s="68">
        <v>10.27</v>
      </c>
      <c r="V58" s="68">
        <v>11.12</v>
      </c>
      <c r="W58" s="68">
        <v>11.76</v>
      </c>
      <c r="X58" s="68">
        <v>9.81</v>
      </c>
      <c r="Y58" s="68">
        <v>9.92</v>
      </c>
      <c r="Z58" s="68">
        <v>12.97</v>
      </c>
      <c r="AA58" s="68">
        <v>17.989999999999998</v>
      </c>
      <c r="AB58" s="68">
        <v>15.7</v>
      </c>
      <c r="AC58" s="68">
        <v>13.39</v>
      </c>
      <c r="AD58" s="68">
        <v>16.53</v>
      </c>
      <c r="AE58" s="68">
        <v>12.81</v>
      </c>
      <c r="AF58" s="68">
        <v>10.51</v>
      </c>
      <c r="AG58" s="68">
        <v>9.65</v>
      </c>
      <c r="AH58" s="68">
        <v>10.53</v>
      </c>
      <c r="AI58" s="68">
        <v>10.92</v>
      </c>
      <c r="AJ58" s="68">
        <v>11.47</v>
      </c>
      <c r="AK58" s="68">
        <v>10.32</v>
      </c>
      <c r="AL58" s="68">
        <v>10.66</v>
      </c>
      <c r="AM58" s="68">
        <v>16.420000000000002</v>
      </c>
      <c r="AN58" s="68">
        <v>16.920000000000002</v>
      </c>
      <c r="AO58" s="68">
        <v>20.89</v>
      </c>
      <c r="AP58" s="68">
        <v>16.850000000000001</v>
      </c>
      <c r="AQ58" s="68">
        <v>13.71</v>
      </c>
      <c r="AR58" s="68">
        <v>11.56</v>
      </c>
      <c r="AS58" s="68">
        <v>10.56</v>
      </c>
      <c r="AT58" s="68">
        <v>11.35</v>
      </c>
      <c r="AU58" s="68">
        <v>11.73</v>
      </c>
      <c r="AV58" s="68">
        <v>11.85</v>
      </c>
      <c r="AW58" s="68">
        <v>13.52</v>
      </c>
      <c r="AX58" s="68">
        <v>19.43</v>
      </c>
      <c r="AY58" s="68">
        <v>40.67</v>
      </c>
      <c r="AZ58" s="68">
        <v>46.64</v>
      </c>
      <c r="BA58" s="68">
        <v>46.79</v>
      </c>
      <c r="BB58" s="68">
        <v>36.15</v>
      </c>
      <c r="BC58" s="68">
        <v>15.77</v>
      </c>
      <c r="BD58" s="68">
        <v>9.7200000000000006</v>
      </c>
      <c r="BE58" s="68">
        <v>9.0399999999999991</v>
      </c>
      <c r="BF58" s="68">
        <v>8.75</v>
      </c>
      <c r="BG58" s="68">
        <v>11.06</v>
      </c>
      <c r="BH58" s="68">
        <v>10.8</v>
      </c>
      <c r="BI58" s="68">
        <v>11.37</v>
      </c>
      <c r="BJ58" s="68">
        <v>11.88</v>
      </c>
      <c r="BK58" s="68">
        <v>12.45</v>
      </c>
      <c r="BL58" s="68">
        <v>18.5</v>
      </c>
      <c r="BM58" s="68">
        <v>21.24</v>
      </c>
      <c r="BN58" s="68">
        <v>16.98</v>
      </c>
      <c r="BO58" s="68">
        <v>14.78</v>
      </c>
      <c r="BP58" s="68">
        <v>13.22</v>
      </c>
      <c r="BQ58" s="68">
        <v>13.33</v>
      </c>
      <c r="BR58" s="68">
        <v>15.76</v>
      </c>
      <c r="BS58" s="68">
        <v>14.86</v>
      </c>
      <c r="BT58" s="68">
        <v>14.57</v>
      </c>
      <c r="BU58" s="68">
        <v>16.21</v>
      </c>
      <c r="BV58" s="68">
        <v>20.02</v>
      </c>
      <c r="BW58" s="68">
        <v>35.9</v>
      </c>
      <c r="BX58" s="68">
        <v>35.11</v>
      </c>
      <c r="BY58" s="68">
        <v>33.94</v>
      </c>
      <c r="BZ58" s="68">
        <v>31.99</v>
      </c>
      <c r="CA58" s="68">
        <v>22.6</v>
      </c>
      <c r="CB58" s="68">
        <v>16.29</v>
      </c>
      <c r="CC58" s="68">
        <v>14.8</v>
      </c>
      <c r="CD58" s="68">
        <v>14.8</v>
      </c>
      <c r="CE58" s="68">
        <v>15.73</v>
      </c>
      <c r="CF58" s="69">
        <v>16.12</v>
      </c>
      <c r="CG58" s="68">
        <v>16.190000000000001</v>
      </c>
      <c r="CH58" s="68">
        <v>16.399999999999999</v>
      </c>
      <c r="CI58" s="68">
        <v>16.149999999999999</v>
      </c>
      <c r="CJ58" s="68">
        <v>16.3</v>
      </c>
      <c r="CK58" s="68">
        <v>23.55</v>
      </c>
      <c r="CL58" s="68">
        <v>24.4</v>
      </c>
      <c r="CM58" s="68">
        <v>16.41</v>
      </c>
      <c r="CN58" s="68">
        <v>14.07</v>
      </c>
      <c r="CO58" s="68">
        <v>12.72</v>
      </c>
      <c r="CP58" s="68">
        <v>13.45</v>
      </c>
      <c r="CQ58" s="68">
        <v>14.5</v>
      </c>
      <c r="CR58" s="68">
        <v>15.45</v>
      </c>
      <c r="CS58" s="68">
        <v>16.21</v>
      </c>
      <c r="CT58" s="68">
        <v>15.35</v>
      </c>
      <c r="CU58" s="68">
        <v>16.329999999999998</v>
      </c>
      <c r="CV58" s="68">
        <v>21</v>
      </c>
      <c r="CW58" s="68">
        <v>30.71</v>
      </c>
      <c r="CX58" s="68">
        <v>22.22</v>
      </c>
      <c r="CY58" s="68">
        <v>20.86</v>
      </c>
      <c r="CZ58" s="68">
        <v>18.53</v>
      </c>
      <c r="DA58" s="68">
        <v>17.829999999999998</v>
      </c>
      <c r="DB58" s="68">
        <v>18.88</v>
      </c>
      <c r="DC58" s="68">
        <v>26.11</v>
      </c>
      <c r="DD58" s="68">
        <v>25.92</v>
      </c>
      <c r="DE58" s="68">
        <v>27.5</v>
      </c>
      <c r="DF58" s="68">
        <v>38.54</v>
      </c>
      <c r="DG58" s="68">
        <v>41.512195121951002</v>
      </c>
      <c r="DH58" s="68">
        <v>43.64</v>
      </c>
      <c r="DI58" s="68">
        <v>55.338028169014002</v>
      </c>
      <c r="DJ58" s="68">
        <v>46.66</v>
      </c>
      <c r="DK58" s="68">
        <v>33.6</v>
      </c>
      <c r="DL58" s="68">
        <v>31.9</v>
      </c>
      <c r="DM58" s="68">
        <v>27.919117647059</v>
      </c>
      <c r="DN58" s="68">
        <v>16.809999999999999</v>
      </c>
    </row>
    <row r="59" spans="1:118" x14ac:dyDescent="0.25">
      <c r="A59" s="108"/>
      <c r="B59" s="67" t="s">
        <v>43</v>
      </c>
      <c r="C59" s="68"/>
      <c r="D59" s="68"/>
      <c r="E59" s="68">
        <v>11.19</v>
      </c>
      <c r="F59" s="68">
        <v>6.97</v>
      </c>
      <c r="G59" s="68">
        <v>8.98</v>
      </c>
      <c r="H59" s="68">
        <v>9.6300000000000008</v>
      </c>
      <c r="I59" s="68">
        <v>13.23</v>
      </c>
      <c r="J59" s="68">
        <v>18.16</v>
      </c>
      <c r="K59" s="68">
        <v>18.5</v>
      </c>
      <c r="L59" s="68">
        <v>20.64</v>
      </c>
      <c r="M59" s="68">
        <v>21.16</v>
      </c>
      <c r="N59" s="68"/>
      <c r="O59" s="68">
        <v>52</v>
      </c>
      <c r="P59" s="68">
        <v>20.13</v>
      </c>
      <c r="Q59" s="68">
        <v>13.81</v>
      </c>
      <c r="R59" s="68">
        <v>9.23</v>
      </c>
      <c r="S59" s="68">
        <v>15.1</v>
      </c>
      <c r="T59" s="68">
        <v>12.36</v>
      </c>
      <c r="U59" s="68">
        <v>13.35</v>
      </c>
      <c r="V59" s="68">
        <v>14.37</v>
      </c>
      <c r="W59" s="68">
        <v>19.04</v>
      </c>
      <c r="X59" s="68">
        <v>20.47</v>
      </c>
      <c r="Y59" s="68">
        <v>26.69</v>
      </c>
      <c r="Z59" s="68"/>
      <c r="AA59" s="68"/>
      <c r="AB59" s="68">
        <v>20</v>
      </c>
      <c r="AC59" s="68">
        <v>16.059999999999999</v>
      </c>
      <c r="AD59" s="68">
        <v>11.03</v>
      </c>
      <c r="AE59" s="68">
        <v>14.03</v>
      </c>
      <c r="AF59" s="68">
        <v>13.44</v>
      </c>
      <c r="AG59" s="68">
        <v>14.21</v>
      </c>
      <c r="AH59" s="68">
        <v>15.51</v>
      </c>
      <c r="AI59" s="68">
        <v>16.53</v>
      </c>
      <c r="AJ59" s="68">
        <v>16.89</v>
      </c>
      <c r="AK59" s="68">
        <v>21.01</v>
      </c>
      <c r="AL59" s="68">
        <v>25.58</v>
      </c>
      <c r="AM59" s="68"/>
      <c r="AN59" s="68">
        <v>23.1</v>
      </c>
      <c r="AO59" s="68">
        <v>11.19</v>
      </c>
      <c r="AP59" s="68">
        <v>8.8800000000000008</v>
      </c>
      <c r="AQ59" s="68">
        <v>13.43</v>
      </c>
      <c r="AR59" s="68">
        <v>12.73</v>
      </c>
      <c r="AS59" s="68">
        <v>13.42</v>
      </c>
      <c r="AT59" s="68">
        <v>15.81</v>
      </c>
      <c r="AU59" s="68">
        <v>17.510000000000002</v>
      </c>
      <c r="AV59" s="68">
        <v>19.86</v>
      </c>
      <c r="AW59" s="68">
        <v>25.53</v>
      </c>
      <c r="AX59" s="68">
        <v>27.64</v>
      </c>
      <c r="AY59" s="68"/>
      <c r="AZ59" s="68">
        <v>46.25</v>
      </c>
      <c r="BA59" s="68">
        <v>23.03</v>
      </c>
      <c r="BB59" s="68">
        <v>14.85</v>
      </c>
      <c r="BC59" s="68">
        <v>15.15</v>
      </c>
      <c r="BD59" s="68">
        <v>13.05</v>
      </c>
      <c r="BE59" s="68">
        <v>22.27</v>
      </c>
      <c r="BF59" s="68">
        <v>18.86</v>
      </c>
      <c r="BG59" s="68">
        <v>18.46</v>
      </c>
      <c r="BH59" s="68">
        <v>20.54</v>
      </c>
      <c r="BI59" s="68">
        <v>24.5</v>
      </c>
      <c r="BJ59" s="68">
        <v>24.75</v>
      </c>
      <c r="BK59" s="68">
        <v>56</v>
      </c>
      <c r="BL59" s="68">
        <v>50</v>
      </c>
      <c r="BM59" s="68">
        <v>16.68</v>
      </c>
      <c r="BN59" s="68">
        <v>10.29</v>
      </c>
      <c r="BO59" s="68">
        <v>17.52</v>
      </c>
      <c r="BP59" s="68">
        <v>15.15</v>
      </c>
      <c r="BQ59" s="68">
        <v>16.95</v>
      </c>
      <c r="BR59" s="68">
        <v>16.809999999999999</v>
      </c>
      <c r="BS59" s="68">
        <v>19.14</v>
      </c>
      <c r="BT59" s="68">
        <v>21.35</v>
      </c>
      <c r="BU59" s="68">
        <v>35.83</v>
      </c>
      <c r="BV59" s="68">
        <v>47.65</v>
      </c>
      <c r="BW59" s="68">
        <v>61.43</v>
      </c>
      <c r="BX59" s="68">
        <v>59.38</v>
      </c>
      <c r="BY59" s="68">
        <v>26.87</v>
      </c>
      <c r="BZ59" s="68">
        <v>16.100000000000001</v>
      </c>
      <c r="CA59" s="68">
        <v>18.399999999999999</v>
      </c>
      <c r="CB59" s="68">
        <v>16.45</v>
      </c>
      <c r="CC59" s="68">
        <v>19.399999999999999</v>
      </c>
      <c r="CD59" s="68">
        <v>23.2</v>
      </c>
      <c r="CE59" s="68">
        <v>29.96</v>
      </c>
      <c r="CF59" s="69">
        <v>32.049999999999997</v>
      </c>
      <c r="CG59" s="68">
        <v>34.479999999999997</v>
      </c>
      <c r="CH59" s="68">
        <v>33.4</v>
      </c>
      <c r="CI59" s="68">
        <v>29.4</v>
      </c>
      <c r="CJ59" s="68">
        <v>30</v>
      </c>
      <c r="CK59" s="68">
        <v>20.170000000000002</v>
      </c>
      <c r="CL59" s="68">
        <v>14.9</v>
      </c>
      <c r="CM59" s="68">
        <v>18.8</v>
      </c>
      <c r="CN59" s="68">
        <v>16.149999999999999</v>
      </c>
      <c r="CO59" s="68">
        <v>16.3</v>
      </c>
      <c r="CP59" s="68">
        <v>17.12</v>
      </c>
      <c r="CQ59" s="68">
        <v>20.03</v>
      </c>
      <c r="CR59" s="68">
        <v>27.5</v>
      </c>
      <c r="CS59" s="68">
        <v>32.01</v>
      </c>
      <c r="CT59" s="68">
        <v>28.38</v>
      </c>
      <c r="CU59" s="68">
        <v>68.23</v>
      </c>
      <c r="CV59" s="68">
        <v>32.5</v>
      </c>
      <c r="CW59" s="68">
        <v>26.5</v>
      </c>
      <c r="CX59" s="68">
        <v>22.19</v>
      </c>
      <c r="CY59" s="68">
        <v>21.47</v>
      </c>
      <c r="CZ59" s="68">
        <v>21.51</v>
      </c>
      <c r="DA59" s="68">
        <v>22.07</v>
      </c>
      <c r="DB59" s="68">
        <v>24.83</v>
      </c>
      <c r="DC59" s="68">
        <v>31.32</v>
      </c>
      <c r="DD59" s="68">
        <v>46.22</v>
      </c>
      <c r="DE59" s="68">
        <v>59.22</v>
      </c>
      <c r="DF59" s="68">
        <v>65</v>
      </c>
      <c r="DG59" s="68">
        <v>60</v>
      </c>
      <c r="DH59" s="68">
        <v>45</v>
      </c>
      <c r="DI59" s="68">
        <v>34.516129032258</v>
      </c>
      <c r="DJ59" s="68">
        <v>24.19</v>
      </c>
      <c r="DK59" s="68">
        <v>28.8</v>
      </c>
      <c r="DL59" s="68">
        <v>27.07</v>
      </c>
      <c r="DM59" s="68">
        <v>26.333333333333002</v>
      </c>
      <c r="DN59" s="68">
        <v>20.66</v>
      </c>
    </row>
    <row r="60" spans="1:118" x14ac:dyDescent="0.25">
      <c r="A60" s="108"/>
      <c r="B60" s="67" t="s">
        <v>44</v>
      </c>
      <c r="C60" s="68">
        <v>2.83</v>
      </c>
      <c r="D60" s="68">
        <v>3.85</v>
      </c>
      <c r="E60" s="68">
        <v>3.33</v>
      </c>
      <c r="F60" s="68"/>
      <c r="G60" s="68"/>
      <c r="H60" s="68"/>
      <c r="I60" s="68"/>
      <c r="J60" s="68"/>
      <c r="K60" s="68">
        <v>31.5</v>
      </c>
      <c r="L60" s="68"/>
      <c r="M60" s="68">
        <v>16</v>
      </c>
      <c r="N60" s="68">
        <v>8.6999999999999993</v>
      </c>
      <c r="O60" s="68">
        <v>6.5</v>
      </c>
      <c r="P60" s="68">
        <v>9.25</v>
      </c>
      <c r="Q60" s="68">
        <v>12.5</v>
      </c>
      <c r="R60" s="68"/>
      <c r="S60" s="68"/>
      <c r="T60" s="68"/>
      <c r="U60" s="68"/>
      <c r="V60" s="68">
        <v>44</v>
      </c>
      <c r="W60" s="68">
        <v>38.5</v>
      </c>
      <c r="X60" s="68">
        <v>43.6</v>
      </c>
      <c r="Y60" s="68">
        <v>39.200000000000003</v>
      </c>
      <c r="Z60" s="68">
        <v>18.09</v>
      </c>
      <c r="AA60" s="68">
        <v>7.18</v>
      </c>
      <c r="AB60" s="68">
        <v>5.93</v>
      </c>
      <c r="AC60" s="68">
        <v>9.67</v>
      </c>
      <c r="AD60" s="68"/>
      <c r="AE60" s="68">
        <v>66.14</v>
      </c>
      <c r="AF60" s="68">
        <v>59.8</v>
      </c>
      <c r="AG60" s="68">
        <v>52.71</v>
      </c>
      <c r="AH60" s="68">
        <v>57.92</v>
      </c>
      <c r="AI60" s="68">
        <v>55.83</v>
      </c>
      <c r="AJ60" s="68">
        <v>67</v>
      </c>
      <c r="AK60" s="68">
        <v>45.33</v>
      </c>
      <c r="AL60" s="68">
        <v>9.6</v>
      </c>
      <c r="AM60" s="68">
        <v>6.82</v>
      </c>
      <c r="AN60" s="68">
        <v>12.29</v>
      </c>
      <c r="AO60" s="68">
        <v>42.4</v>
      </c>
      <c r="AP60" s="68"/>
      <c r="AQ60" s="68">
        <v>80</v>
      </c>
      <c r="AR60" s="68">
        <v>52.5</v>
      </c>
      <c r="AS60" s="68">
        <v>42</v>
      </c>
      <c r="AT60" s="68">
        <v>55.38</v>
      </c>
      <c r="AU60" s="68">
        <v>48.88</v>
      </c>
      <c r="AV60" s="68"/>
      <c r="AW60" s="68"/>
      <c r="AX60" s="68">
        <v>23.09</v>
      </c>
      <c r="AY60" s="68">
        <v>14.47</v>
      </c>
      <c r="AZ60" s="68">
        <v>12.78</v>
      </c>
      <c r="BA60" s="68">
        <v>9.43</v>
      </c>
      <c r="BB60" s="68"/>
      <c r="BC60" s="68"/>
      <c r="BD60" s="68"/>
      <c r="BE60" s="68"/>
      <c r="BF60" s="68"/>
      <c r="BG60" s="68"/>
      <c r="BH60" s="68">
        <v>60</v>
      </c>
      <c r="BI60" s="68">
        <v>60</v>
      </c>
      <c r="BJ60" s="68">
        <v>16.670000000000002</v>
      </c>
      <c r="BK60" s="68">
        <v>5.89</v>
      </c>
      <c r="BL60" s="68">
        <v>5.79</v>
      </c>
      <c r="BM60" s="68">
        <v>8.64</v>
      </c>
      <c r="BN60" s="68"/>
      <c r="BO60" s="68"/>
      <c r="BP60" s="68"/>
      <c r="BQ60" s="68"/>
      <c r="BR60" s="68"/>
      <c r="BS60" s="68"/>
      <c r="BT60" s="68">
        <v>50.5</v>
      </c>
      <c r="BU60" s="68">
        <v>38.270000000000003</v>
      </c>
      <c r="BV60" s="68">
        <v>21.71</v>
      </c>
      <c r="BW60" s="68">
        <v>12.94</v>
      </c>
      <c r="BX60" s="68">
        <v>11.45</v>
      </c>
      <c r="BY60" s="68">
        <v>11.13</v>
      </c>
      <c r="BZ60" s="75">
        <v>12</v>
      </c>
      <c r="CA60" s="68"/>
      <c r="CB60" s="68"/>
      <c r="CC60" s="68">
        <v>35</v>
      </c>
      <c r="CD60" s="68">
        <v>48.8</v>
      </c>
      <c r="CE60" s="68">
        <v>33.25</v>
      </c>
      <c r="CF60" s="69">
        <v>40.630000000000003</v>
      </c>
      <c r="CG60" s="68">
        <v>33.18</v>
      </c>
      <c r="CH60" s="68">
        <v>12.6</v>
      </c>
      <c r="CI60" s="68">
        <v>5.92</v>
      </c>
      <c r="CJ60" s="68">
        <v>13.9</v>
      </c>
      <c r="CK60" s="68">
        <v>20</v>
      </c>
      <c r="CL60" s="68"/>
      <c r="CM60" s="68"/>
      <c r="CN60" s="68"/>
      <c r="CO60" s="68"/>
      <c r="CP60" s="68">
        <v>40</v>
      </c>
      <c r="CQ60" s="68">
        <v>40</v>
      </c>
      <c r="CR60" s="68">
        <v>41</v>
      </c>
      <c r="CS60" s="68">
        <v>45</v>
      </c>
      <c r="CT60" s="68">
        <v>32.24</v>
      </c>
      <c r="CU60" s="68">
        <v>7.17</v>
      </c>
      <c r="CV60" s="68">
        <v>7.29</v>
      </c>
      <c r="CW60" s="68">
        <v>11.1</v>
      </c>
      <c r="CX60" s="68">
        <v>18.96</v>
      </c>
      <c r="CY60" s="68">
        <v>41</v>
      </c>
      <c r="CZ60" s="68">
        <v>0</v>
      </c>
      <c r="DA60" s="68">
        <v>36</v>
      </c>
      <c r="DB60" s="68">
        <v>43.89</v>
      </c>
      <c r="DC60" s="68">
        <v>50.71</v>
      </c>
      <c r="DD60" s="68">
        <v>45.89</v>
      </c>
      <c r="DE60" s="68">
        <v>43.57</v>
      </c>
      <c r="DF60" s="68">
        <v>16.670000000000002</v>
      </c>
      <c r="DG60" s="68">
        <v>6.23</v>
      </c>
      <c r="DH60" s="68">
        <v>9.1300000000000008</v>
      </c>
      <c r="DI60" s="68">
        <v>13.5</v>
      </c>
      <c r="DJ60" s="68">
        <v>15.75</v>
      </c>
      <c r="DK60" s="68">
        <v>0</v>
      </c>
      <c r="DL60" s="68">
        <v>0</v>
      </c>
      <c r="DM60" s="68">
        <v>51.909090909090999</v>
      </c>
      <c r="DN60" s="68">
        <v>49</v>
      </c>
    </row>
    <row r="61" spans="1:118" x14ac:dyDescent="0.25">
      <c r="A61" s="108"/>
      <c r="B61" s="67" t="s">
        <v>45</v>
      </c>
      <c r="C61" s="76">
        <v>12.44</v>
      </c>
      <c r="D61" s="76">
        <v>23.8</v>
      </c>
      <c r="E61" s="76">
        <v>30.74</v>
      </c>
      <c r="F61" s="76">
        <v>36</v>
      </c>
      <c r="G61" s="76"/>
      <c r="H61" s="76"/>
      <c r="I61" s="76"/>
      <c r="J61" s="76">
        <v>80.33</v>
      </c>
      <c r="K61" s="76">
        <v>77.400000000000006</v>
      </c>
      <c r="L61" s="76">
        <v>35.67</v>
      </c>
      <c r="M61" s="76">
        <v>26.3</v>
      </c>
      <c r="N61" s="76">
        <v>21.51</v>
      </c>
      <c r="O61" s="76">
        <v>27</v>
      </c>
      <c r="P61" s="76">
        <v>50.75</v>
      </c>
      <c r="Q61" s="76">
        <v>56.9</v>
      </c>
      <c r="R61" s="76">
        <v>63</v>
      </c>
      <c r="S61" s="76"/>
      <c r="T61" s="76"/>
      <c r="U61" s="76">
        <v>112</v>
      </c>
      <c r="V61" s="76">
        <v>100</v>
      </c>
      <c r="W61" s="76">
        <v>102.25</v>
      </c>
      <c r="X61" s="76">
        <v>55.22</v>
      </c>
      <c r="Y61" s="76">
        <v>30.31</v>
      </c>
      <c r="Z61" s="76">
        <v>25.02</v>
      </c>
      <c r="AA61" s="76">
        <v>30.35</v>
      </c>
      <c r="AB61" s="76">
        <v>21.68</v>
      </c>
      <c r="AC61" s="76">
        <v>26.1</v>
      </c>
      <c r="AD61" s="76">
        <v>33.5</v>
      </c>
      <c r="AE61" s="76"/>
      <c r="AF61" s="76"/>
      <c r="AG61" s="76">
        <v>82</v>
      </c>
      <c r="AH61" s="76">
        <v>67</v>
      </c>
      <c r="AI61" s="76">
        <v>75</v>
      </c>
      <c r="AJ61" s="76">
        <v>36.54</v>
      </c>
      <c r="AK61" s="76">
        <v>29.67</v>
      </c>
      <c r="AL61" s="76">
        <v>29.04</v>
      </c>
      <c r="AM61" s="76">
        <v>31.55</v>
      </c>
      <c r="AN61" s="76">
        <v>51.23</v>
      </c>
      <c r="AO61" s="76">
        <v>68.680000000000007</v>
      </c>
      <c r="AP61" s="76">
        <v>61.67</v>
      </c>
      <c r="AQ61" s="76"/>
      <c r="AR61" s="76"/>
      <c r="AS61" s="76">
        <v>92.4</v>
      </c>
      <c r="AT61" s="76">
        <v>86.89</v>
      </c>
      <c r="AU61" s="76">
        <v>89</v>
      </c>
      <c r="AV61" s="76">
        <v>44.75</v>
      </c>
      <c r="AW61" s="76">
        <v>31.57</v>
      </c>
      <c r="AX61" s="76">
        <v>31.47</v>
      </c>
      <c r="AY61" s="76">
        <v>41.63</v>
      </c>
      <c r="AZ61" s="76">
        <v>56.31</v>
      </c>
      <c r="BA61" s="76">
        <v>58.48</v>
      </c>
      <c r="BB61" s="76">
        <v>60.83</v>
      </c>
      <c r="BC61" s="76"/>
      <c r="BD61" s="76"/>
      <c r="BE61" s="76">
        <v>88.6</v>
      </c>
      <c r="BF61" s="76">
        <v>97.33</v>
      </c>
      <c r="BG61" s="76">
        <v>101.56</v>
      </c>
      <c r="BH61" s="76">
        <v>69.5</v>
      </c>
      <c r="BI61" s="76">
        <v>37.67</v>
      </c>
      <c r="BJ61" s="76">
        <v>33.61</v>
      </c>
      <c r="BK61" s="76">
        <v>33.5</v>
      </c>
      <c r="BL61" s="76">
        <v>35.450000000000003</v>
      </c>
      <c r="BM61" s="76">
        <v>56.85</v>
      </c>
      <c r="BN61" s="76"/>
      <c r="BO61" s="76"/>
      <c r="BP61" s="76">
        <v>95</v>
      </c>
      <c r="BQ61" s="76">
        <v>85</v>
      </c>
      <c r="BR61" s="76">
        <v>84.89</v>
      </c>
      <c r="BS61" s="76">
        <v>73.5</v>
      </c>
      <c r="BT61" s="76">
        <v>66.78</v>
      </c>
      <c r="BU61" s="76">
        <v>64.86</v>
      </c>
      <c r="BV61" s="76">
        <v>71.349999999999994</v>
      </c>
      <c r="BW61" s="76">
        <v>95.96</v>
      </c>
      <c r="BX61" s="76">
        <v>76.64</v>
      </c>
      <c r="BY61" s="76">
        <v>79.319999999999993</v>
      </c>
      <c r="BZ61" s="77">
        <v>70</v>
      </c>
      <c r="CA61" s="76">
        <v>0</v>
      </c>
      <c r="CB61" s="76">
        <v>0</v>
      </c>
      <c r="CC61" s="68">
        <v>98.33</v>
      </c>
      <c r="CD61" s="76">
        <v>91.9</v>
      </c>
      <c r="CE61" s="68">
        <v>90.75</v>
      </c>
      <c r="CF61" s="69">
        <v>89.58</v>
      </c>
      <c r="CG61" s="76">
        <v>40.729999999999997</v>
      </c>
      <c r="CH61" s="76">
        <v>32.5</v>
      </c>
      <c r="CI61" s="76">
        <v>35.229999999999997</v>
      </c>
      <c r="CJ61" s="76">
        <v>45.1</v>
      </c>
      <c r="CK61" s="68">
        <v>50.48</v>
      </c>
      <c r="CL61" s="76">
        <v>100</v>
      </c>
      <c r="CM61" s="76">
        <v>0</v>
      </c>
      <c r="CN61" s="68">
        <v>106</v>
      </c>
      <c r="CO61" s="68">
        <v>101.5</v>
      </c>
      <c r="CP61" s="76">
        <v>92.32</v>
      </c>
      <c r="CQ61" s="68">
        <v>101.25</v>
      </c>
      <c r="CR61" s="76">
        <v>131.29</v>
      </c>
      <c r="CS61" s="76">
        <v>45.43</v>
      </c>
      <c r="CT61" s="76">
        <v>50.9</v>
      </c>
      <c r="CU61" s="76">
        <v>55.4</v>
      </c>
      <c r="CV61" s="76">
        <v>58.11</v>
      </c>
      <c r="CW61" s="76">
        <v>64.849999999999994</v>
      </c>
      <c r="CX61" s="76">
        <v>67.03</v>
      </c>
      <c r="CY61" s="76">
        <v>0</v>
      </c>
      <c r="CZ61" s="68">
        <v>155</v>
      </c>
      <c r="DA61" s="68">
        <v>158.75</v>
      </c>
      <c r="DB61" s="68">
        <v>150</v>
      </c>
      <c r="DC61" s="68">
        <v>162.5</v>
      </c>
      <c r="DD61" s="68">
        <v>105</v>
      </c>
      <c r="DE61" s="68">
        <v>66.83</v>
      </c>
      <c r="DF61" s="68">
        <v>58.51</v>
      </c>
      <c r="DG61" s="76">
        <v>62.931034482759003</v>
      </c>
      <c r="DH61" s="76">
        <v>57.45</v>
      </c>
      <c r="DI61" s="68">
        <v>59.534883720929997</v>
      </c>
      <c r="DJ61" s="68">
        <v>67</v>
      </c>
      <c r="DK61" s="68">
        <v>0</v>
      </c>
      <c r="DL61" s="68">
        <v>0</v>
      </c>
      <c r="DM61" s="68">
        <v>157.28571428570999</v>
      </c>
      <c r="DN61" s="68">
        <v>125</v>
      </c>
    </row>
    <row r="62" spans="1:118" x14ac:dyDescent="0.25">
      <c r="A62" s="108"/>
      <c r="B62" s="67" t="s">
        <v>46</v>
      </c>
      <c r="C62" s="76">
        <v>23.84</v>
      </c>
      <c r="D62" s="76">
        <v>15.73</v>
      </c>
      <c r="E62" s="76">
        <v>14.44</v>
      </c>
      <c r="F62" s="76">
        <v>15.75</v>
      </c>
      <c r="G62" s="76">
        <v>18.079999999999998</v>
      </c>
      <c r="H62" s="76">
        <v>27.81</v>
      </c>
      <c r="I62" s="76">
        <v>27.34</v>
      </c>
      <c r="J62" s="76">
        <v>29.86</v>
      </c>
      <c r="K62" s="76">
        <v>31.53</v>
      </c>
      <c r="L62" s="76">
        <v>40.03</v>
      </c>
      <c r="M62" s="76">
        <v>46.57</v>
      </c>
      <c r="N62" s="76">
        <v>52.67</v>
      </c>
      <c r="O62" s="76">
        <v>36.83</v>
      </c>
      <c r="P62" s="76">
        <v>30.55</v>
      </c>
      <c r="Q62" s="76">
        <v>30.5</v>
      </c>
      <c r="R62" s="76">
        <v>32</v>
      </c>
      <c r="S62" s="76">
        <v>35.39</v>
      </c>
      <c r="T62" s="76">
        <v>40.299999999999997</v>
      </c>
      <c r="U62" s="76">
        <v>44.28</v>
      </c>
      <c r="V62" s="76">
        <v>49.1</v>
      </c>
      <c r="W62" s="76">
        <v>46.47</v>
      </c>
      <c r="X62" s="76">
        <v>48.4</v>
      </c>
      <c r="Y62" s="76">
        <v>47.67</v>
      </c>
      <c r="Z62" s="76">
        <v>44.57</v>
      </c>
      <c r="AA62" s="76">
        <v>40.549999999999997</v>
      </c>
      <c r="AB62" s="76">
        <v>30.5</v>
      </c>
      <c r="AC62" s="76">
        <v>24.5</v>
      </c>
      <c r="AD62" s="76">
        <v>23.2</v>
      </c>
      <c r="AE62" s="76">
        <v>25.4</v>
      </c>
      <c r="AF62" s="76">
        <v>28.66</v>
      </c>
      <c r="AG62" s="76">
        <v>32.64</v>
      </c>
      <c r="AH62" s="76">
        <v>35.46</v>
      </c>
      <c r="AI62" s="76">
        <v>36.380000000000003</v>
      </c>
      <c r="AJ62" s="76">
        <v>42.33</v>
      </c>
      <c r="AK62" s="76">
        <v>46.38</v>
      </c>
      <c r="AL62" s="76">
        <v>45.48</v>
      </c>
      <c r="AM62" s="76">
        <v>31.93</v>
      </c>
      <c r="AN62" s="76">
        <v>28.68</v>
      </c>
      <c r="AO62" s="76">
        <v>26.11</v>
      </c>
      <c r="AP62" s="76">
        <v>29.64</v>
      </c>
      <c r="AQ62" s="76">
        <v>32.869999999999997</v>
      </c>
      <c r="AR62" s="76">
        <v>36.56</v>
      </c>
      <c r="AS62" s="76">
        <v>39.89</v>
      </c>
      <c r="AT62" s="76">
        <v>40.909999999999997</v>
      </c>
      <c r="AU62" s="76">
        <v>47.56</v>
      </c>
      <c r="AV62" s="76">
        <v>50.9</v>
      </c>
      <c r="AW62" s="76">
        <v>46.24</v>
      </c>
      <c r="AX62" s="76">
        <v>45.32</v>
      </c>
      <c r="AY62" s="76">
        <v>57.69</v>
      </c>
      <c r="AZ62" s="76">
        <v>55.71</v>
      </c>
      <c r="BA62" s="76">
        <v>52.71</v>
      </c>
      <c r="BB62" s="76">
        <v>51.42</v>
      </c>
      <c r="BC62" s="76">
        <v>52.75</v>
      </c>
      <c r="BD62" s="76">
        <v>55.96</v>
      </c>
      <c r="BE62" s="76">
        <v>56.32</v>
      </c>
      <c r="BF62" s="76">
        <v>58.05</v>
      </c>
      <c r="BG62" s="76">
        <v>60.43</v>
      </c>
      <c r="BH62" s="76">
        <v>64.14</v>
      </c>
      <c r="BI62" s="76">
        <v>67.63</v>
      </c>
      <c r="BJ62" s="76">
        <v>69.59</v>
      </c>
      <c r="BK62" s="76">
        <v>52.04</v>
      </c>
      <c r="BL62" s="76">
        <v>28.33</v>
      </c>
      <c r="BM62" s="76">
        <v>23.37</v>
      </c>
      <c r="BN62" s="76">
        <v>23</v>
      </c>
      <c r="BO62" s="76">
        <v>30.69</v>
      </c>
      <c r="BP62" s="76">
        <v>33.81</v>
      </c>
      <c r="BQ62" s="76">
        <v>39.67</v>
      </c>
      <c r="BR62" s="76">
        <v>46.08</v>
      </c>
      <c r="BS62" s="76">
        <v>51.94</v>
      </c>
      <c r="BT62" s="76">
        <v>59.79</v>
      </c>
      <c r="BU62" s="76">
        <v>78.739999999999995</v>
      </c>
      <c r="BV62" s="76">
        <v>87.25</v>
      </c>
      <c r="BW62" s="76">
        <v>73.08</v>
      </c>
      <c r="BX62" s="76">
        <v>60.55</v>
      </c>
      <c r="BY62" s="76">
        <v>57.5</v>
      </c>
      <c r="BZ62" s="76">
        <v>49.9</v>
      </c>
      <c r="CA62" s="76">
        <v>53.3</v>
      </c>
      <c r="CB62" s="68">
        <v>54.64</v>
      </c>
      <c r="CC62" s="68">
        <v>60.17</v>
      </c>
      <c r="CD62" s="76">
        <v>51.9</v>
      </c>
      <c r="CE62" s="68">
        <v>51.62</v>
      </c>
      <c r="CF62" s="69">
        <v>54.67</v>
      </c>
      <c r="CG62" s="76">
        <v>64.86</v>
      </c>
      <c r="CH62" s="76">
        <v>68.599999999999994</v>
      </c>
      <c r="CI62" s="76">
        <v>61.51</v>
      </c>
      <c r="CJ62" s="76">
        <v>39</v>
      </c>
      <c r="CK62" s="68">
        <v>33.869999999999997</v>
      </c>
      <c r="CL62" s="76">
        <v>32.5</v>
      </c>
      <c r="CM62" s="76">
        <v>33.200000000000003</v>
      </c>
      <c r="CN62" s="68">
        <v>33.24</v>
      </c>
      <c r="CO62" s="68">
        <v>39.42</v>
      </c>
      <c r="CP62" s="76">
        <v>45.97</v>
      </c>
      <c r="CQ62" s="68">
        <v>54.1</v>
      </c>
      <c r="CR62" s="76">
        <v>62.79</v>
      </c>
      <c r="CS62" s="76">
        <v>77.459999999999994</v>
      </c>
      <c r="CT62" s="76">
        <v>86.4</v>
      </c>
      <c r="CU62" s="76">
        <v>91.83</v>
      </c>
      <c r="CV62" s="76">
        <v>71.13</v>
      </c>
      <c r="CW62" s="76">
        <v>55.27</v>
      </c>
      <c r="CX62" s="76">
        <v>54.21</v>
      </c>
      <c r="CY62" s="76">
        <v>53.42</v>
      </c>
      <c r="CZ62" s="68">
        <v>62.55</v>
      </c>
      <c r="DA62" s="68">
        <v>66.790000000000006</v>
      </c>
      <c r="DB62" s="68">
        <v>73.05</v>
      </c>
      <c r="DC62" s="68">
        <v>75.72</v>
      </c>
      <c r="DD62" s="68">
        <v>76.41</v>
      </c>
      <c r="DE62" s="68">
        <v>110.85</v>
      </c>
      <c r="DF62" s="68">
        <v>96.97</v>
      </c>
      <c r="DG62" s="76">
        <v>86.365853658537006</v>
      </c>
      <c r="DH62" s="76">
        <v>59.44</v>
      </c>
      <c r="DI62" s="68">
        <v>40.612244897959002</v>
      </c>
      <c r="DJ62" s="68">
        <v>36.090000000000003</v>
      </c>
      <c r="DK62" s="68">
        <v>39.6</v>
      </c>
      <c r="DL62" s="68">
        <v>37.44</v>
      </c>
      <c r="DM62" s="68">
        <v>35</v>
      </c>
      <c r="DN62" s="68">
        <v>42.94</v>
      </c>
    </row>
    <row r="63" spans="1:118" x14ac:dyDescent="0.25">
      <c r="A63" s="108"/>
      <c r="B63" s="67" t="s">
        <v>47</v>
      </c>
      <c r="C63" s="76">
        <v>18.670000000000002</v>
      </c>
      <c r="D63" s="76">
        <v>28.36</v>
      </c>
      <c r="E63" s="76">
        <v>30.81</v>
      </c>
      <c r="F63" s="76">
        <v>15.56</v>
      </c>
      <c r="G63" s="76">
        <v>11.44</v>
      </c>
      <c r="H63" s="76">
        <v>9.3800000000000008</v>
      </c>
      <c r="I63" s="76">
        <v>8.36</v>
      </c>
      <c r="J63" s="76">
        <v>7.56</v>
      </c>
      <c r="K63" s="76">
        <v>8</v>
      </c>
      <c r="L63" s="76">
        <v>10.5</v>
      </c>
      <c r="M63" s="76">
        <v>11.36</v>
      </c>
      <c r="N63" s="76">
        <v>14.72</v>
      </c>
      <c r="O63" s="76">
        <v>21.65</v>
      </c>
      <c r="P63" s="76">
        <v>25.48</v>
      </c>
      <c r="Q63" s="76">
        <v>26.63</v>
      </c>
      <c r="R63" s="76">
        <v>23.64</v>
      </c>
      <c r="S63" s="76">
        <v>13.81</v>
      </c>
      <c r="T63" s="76">
        <v>11.38</v>
      </c>
      <c r="U63" s="76">
        <v>9.66</v>
      </c>
      <c r="V63" s="76">
        <v>8.33</v>
      </c>
      <c r="W63" s="76">
        <v>9.44</v>
      </c>
      <c r="X63" s="76">
        <v>11.04</v>
      </c>
      <c r="Y63" s="76">
        <v>16.38</v>
      </c>
      <c r="Z63" s="76">
        <v>31.52</v>
      </c>
      <c r="AA63" s="76">
        <v>46.6</v>
      </c>
      <c r="AB63" s="76">
        <v>38.14</v>
      </c>
      <c r="AC63" s="76">
        <v>34</v>
      </c>
      <c r="AD63" s="76">
        <v>23.07</v>
      </c>
      <c r="AE63" s="76">
        <v>14.24</v>
      </c>
      <c r="AF63" s="76">
        <v>11</v>
      </c>
      <c r="AG63" s="76">
        <v>8.3800000000000008</v>
      </c>
      <c r="AH63" s="76">
        <v>8.8800000000000008</v>
      </c>
      <c r="AI63" s="76">
        <v>10.23</v>
      </c>
      <c r="AJ63" s="76">
        <v>14.85</v>
      </c>
      <c r="AK63" s="76">
        <v>21.95</v>
      </c>
      <c r="AL63" s="76">
        <v>36.14</v>
      </c>
      <c r="AM63" s="76">
        <v>37.659999999999997</v>
      </c>
      <c r="AN63" s="76">
        <v>37.29</v>
      </c>
      <c r="AO63" s="76">
        <v>31.16</v>
      </c>
      <c r="AP63" s="76">
        <v>23.88</v>
      </c>
      <c r="AQ63" s="76">
        <v>16.940000000000001</v>
      </c>
      <c r="AR63" s="76">
        <v>12.56</v>
      </c>
      <c r="AS63" s="76">
        <v>9.09</v>
      </c>
      <c r="AT63" s="76">
        <v>9.75</v>
      </c>
      <c r="AU63" s="76">
        <v>10.88</v>
      </c>
      <c r="AV63" s="76">
        <v>13</v>
      </c>
      <c r="AW63" s="76">
        <v>20.010000000000002</v>
      </c>
      <c r="AX63" s="76">
        <v>28</v>
      </c>
      <c r="AY63" s="76">
        <v>42.97</v>
      </c>
      <c r="AZ63" s="76">
        <v>54.6</v>
      </c>
      <c r="BA63" s="76">
        <v>54.85</v>
      </c>
      <c r="BB63" s="76">
        <v>35.96</v>
      </c>
      <c r="BC63" s="76">
        <v>19.690000000000001</v>
      </c>
      <c r="BD63" s="76">
        <v>13.14</v>
      </c>
      <c r="BE63" s="76">
        <v>13.91</v>
      </c>
      <c r="BF63" s="76">
        <v>13.64</v>
      </c>
      <c r="BG63" s="76">
        <v>14.86</v>
      </c>
      <c r="BH63" s="76">
        <v>18.78</v>
      </c>
      <c r="BI63" s="76">
        <v>29</v>
      </c>
      <c r="BJ63" s="76">
        <v>36.799999999999997</v>
      </c>
      <c r="BK63" s="76">
        <v>53.16</v>
      </c>
      <c r="BL63" s="76">
        <v>61.12</v>
      </c>
      <c r="BM63" s="76">
        <v>58.98</v>
      </c>
      <c r="BN63" s="76">
        <v>38.479999999999997</v>
      </c>
      <c r="BO63" s="76">
        <v>24.5</v>
      </c>
      <c r="BP63" s="76">
        <v>16.28</v>
      </c>
      <c r="BQ63" s="76">
        <v>13.33</v>
      </c>
      <c r="BR63" s="76">
        <v>12.33</v>
      </c>
      <c r="BS63" s="76">
        <v>12.79</v>
      </c>
      <c r="BT63" s="76">
        <v>16.3</v>
      </c>
      <c r="BU63" s="76">
        <v>21.17</v>
      </c>
      <c r="BV63" s="76">
        <v>35.53</v>
      </c>
      <c r="BW63" s="76">
        <v>61.58</v>
      </c>
      <c r="BX63" s="76">
        <v>64.38</v>
      </c>
      <c r="BY63" s="76">
        <v>60</v>
      </c>
      <c r="BZ63" s="76">
        <v>33.6</v>
      </c>
      <c r="CA63" s="76">
        <v>21</v>
      </c>
      <c r="CB63" s="68">
        <v>15.9</v>
      </c>
      <c r="CC63" s="68">
        <v>13.31</v>
      </c>
      <c r="CD63" s="76">
        <v>12.8</v>
      </c>
      <c r="CE63" s="68">
        <v>14.2</v>
      </c>
      <c r="CF63" s="69">
        <v>16.13</v>
      </c>
      <c r="CG63" s="76">
        <v>17.09</v>
      </c>
      <c r="CH63" s="76">
        <v>22.6</v>
      </c>
      <c r="CI63" s="76">
        <v>39.07</v>
      </c>
      <c r="CJ63" s="76">
        <v>40.1</v>
      </c>
      <c r="CK63" s="68">
        <v>39.659999999999997</v>
      </c>
      <c r="CL63" s="76">
        <v>31.47</v>
      </c>
      <c r="CM63" s="76">
        <v>23.06</v>
      </c>
      <c r="CN63" s="68">
        <v>16.5</v>
      </c>
      <c r="CO63" s="68">
        <v>13.55</v>
      </c>
      <c r="CP63" s="76">
        <v>13.38</v>
      </c>
      <c r="CQ63" s="68">
        <v>13.53</v>
      </c>
      <c r="CR63" s="76">
        <v>17.079999999999998</v>
      </c>
      <c r="CS63" s="76">
        <v>23.61</v>
      </c>
      <c r="CT63" s="76">
        <v>39.700000000000003</v>
      </c>
      <c r="CU63" s="76">
        <v>55.33</v>
      </c>
      <c r="CV63" s="76">
        <v>63.1</v>
      </c>
      <c r="CW63" s="76">
        <v>87.13</v>
      </c>
      <c r="CX63" s="76">
        <v>68.61</v>
      </c>
      <c r="CY63" s="76">
        <v>28.15</v>
      </c>
      <c r="CZ63" s="68">
        <v>21.73</v>
      </c>
      <c r="DA63" s="68">
        <v>18.91</v>
      </c>
      <c r="DB63" s="68">
        <v>15</v>
      </c>
      <c r="DC63" s="68">
        <v>12.1</v>
      </c>
      <c r="DD63" s="68">
        <v>15.96</v>
      </c>
      <c r="DE63" s="68">
        <v>29.3</v>
      </c>
      <c r="DF63" s="68">
        <v>31.17</v>
      </c>
      <c r="DG63" s="76">
        <v>44.21875</v>
      </c>
      <c r="DH63" s="76">
        <v>47.03</v>
      </c>
      <c r="DI63" s="68">
        <v>43.507042253521</v>
      </c>
      <c r="DJ63" s="68">
        <v>40</v>
      </c>
      <c r="DK63" s="68">
        <v>30.6</v>
      </c>
      <c r="DL63" s="68">
        <v>27.95</v>
      </c>
      <c r="DM63" s="68">
        <v>28.010204081632999</v>
      </c>
      <c r="DN63" s="68">
        <v>10.74</v>
      </c>
    </row>
    <row r="64" spans="1:118" x14ac:dyDescent="0.25">
      <c r="A64" s="108"/>
      <c r="B64" s="67" t="s">
        <v>48</v>
      </c>
      <c r="C64" s="76">
        <v>14.69</v>
      </c>
      <c r="D64" s="76">
        <v>14.79</v>
      </c>
      <c r="E64" s="76">
        <v>21.48</v>
      </c>
      <c r="F64" s="76">
        <v>28.17</v>
      </c>
      <c r="G64" s="76">
        <v>48.11</v>
      </c>
      <c r="H64" s="76">
        <v>48.63</v>
      </c>
      <c r="I64" s="76">
        <v>47.67</v>
      </c>
      <c r="J64" s="76">
        <v>62.11</v>
      </c>
      <c r="K64" s="76">
        <v>62.5</v>
      </c>
      <c r="L64" s="76">
        <v>57.13</v>
      </c>
      <c r="M64" s="76">
        <v>46.38</v>
      </c>
      <c r="N64" s="76">
        <v>34.409999999999997</v>
      </c>
      <c r="O64" s="76">
        <v>21.89</v>
      </c>
      <c r="P64" s="76">
        <v>26.7</v>
      </c>
      <c r="Q64" s="76">
        <v>31.24</v>
      </c>
      <c r="R64" s="76">
        <v>35.47</v>
      </c>
      <c r="S64" s="76">
        <v>49.33</v>
      </c>
      <c r="T64" s="76">
        <v>50</v>
      </c>
      <c r="U64" s="76">
        <v>54.67</v>
      </c>
      <c r="V64" s="76">
        <v>59.67</v>
      </c>
      <c r="W64" s="76">
        <v>70.92</v>
      </c>
      <c r="X64" s="76">
        <v>80.12</v>
      </c>
      <c r="Y64" s="76">
        <v>48.61</v>
      </c>
      <c r="Z64" s="76">
        <v>37.450000000000003</v>
      </c>
      <c r="AA64" s="76">
        <v>27.19</v>
      </c>
      <c r="AB64" s="76">
        <v>25.15</v>
      </c>
      <c r="AC64" s="76">
        <v>35.299999999999997</v>
      </c>
      <c r="AD64" s="76">
        <v>43.73</v>
      </c>
      <c r="AE64" s="76">
        <v>57.78</v>
      </c>
      <c r="AF64" s="76">
        <v>68.650000000000006</v>
      </c>
      <c r="AG64" s="76">
        <v>69.25</v>
      </c>
      <c r="AH64" s="76">
        <v>57.57</v>
      </c>
      <c r="AI64" s="76">
        <v>72.64</v>
      </c>
      <c r="AJ64" s="76">
        <v>72.25</v>
      </c>
      <c r="AK64" s="76">
        <v>48.16</v>
      </c>
      <c r="AL64" s="76">
        <v>31.8</v>
      </c>
      <c r="AM64" s="76">
        <v>44.35</v>
      </c>
      <c r="AN64" s="76">
        <v>45.48</v>
      </c>
      <c r="AO64" s="76">
        <v>43.34</v>
      </c>
      <c r="AP64" s="76">
        <v>47.66</v>
      </c>
      <c r="AQ64" s="76">
        <v>75.89</v>
      </c>
      <c r="AR64" s="76">
        <v>80.17</v>
      </c>
      <c r="AS64" s="76">
        <v>73.13</v>
      </c>
      <c r="AT64" s="76">
        <v>87.58</v>
      </c>
      <c r="AU64" s="76">
        <v>89.95</v>
      </c>
      <c r="AV64" s="76">
        <v>73.569999999999993</v>
      </c>
      <c r="AW64" s="76">
        <v>55.5</v>
      </c>
      <c r="AX64" s="76">
        <v>48.13</v>
      </c>
      <c r="AY64" s="76">
        <v>36.03</v>
      </c>
      <c r="AZ64" s="76">
        <v>35.96</v>
      </c>
      <c r="BA64" s="76">
        <v>34.22</v>
      </c>
      <c r="BB64" s="76">
        <v>51.92</v>
      </c>
      <c r="BC64" s="76">
        <v>80.8</v>
      </c>
      <c r="BD64" s="76">
        <v>84.44</v>
      </c>
      <c r="BE64" s="76">
        <v>85</v>
      </c>
      <c r="BF64" s="76">
        <v>90.5</v>
      </c>
      <c r="BG64" s="76">
        <v>86.6</v>
      </c>
      <c r="BH64" s="76">
        <v>77.67</v>
      </c>
      <c r="BI64" s="76">
        <v>59.65</v>
      </c>
      <c r="BJ64" s="76">
        <v>42.71</v>
      </c>
      <c r="BK64" s="76">
        <v>30.61</v>
      </c>
      <c r="BL64" s="76">
        <v>25.04</v>
      </c>
      <c r="BM64" s="76">
        <v>38.67</v>
      </c>
      <c r="BN64" s="76">
        <v>41.14</v>
      </c>
      <c r="BO64" s="76">
        <v>74</v>
      </c>
      <c r="BP64" s="76">
        <v>72.69</v>
      </c>
      <c r="BQ64" s="76">
        <v>73.55</v>
      </c>
      <c r="BR64" s="76">
        <v>90.26</v>
      </c>
      <c r="BS64" s="76">
        <v>81.94</v>
      </c>
      <c r="BT64" s="76">
        <v>76.94</v>
      </c>
      <c r="BU64" s="76">
        <v>55.39</v>
      </c>
      <c r="BV64" s="76">
        <v>52.79</v>
      </c>
      <c r="BW64" s="76">
        <v>50.79</v>
      </c>
      <c r="BX64" s="76">
        <v>33.89</v>
      </c>
      <c r="BY64" s="76">
        <v>28.89</v>
      </c>
      <c r="BZ64" s="76">
        <v>26.9</v>
      </c>
      <c r="CA64" s="76">
        <v>59.3</v>
      </c>
      <c r="CB64" s="68">
        <v>108.94</v>
      </c>
      <c r="CC64" s="68">
        <v>97.58</v>
      </c>
      <c r="CD64" s="76">
        <v>84.4</v>
      </c>
      <c r="CE64" s="68">
        <v>86.18</v>
      </c>
      <c r="CF64" s="69">
        <v>83.52</v>
      </c>
      <c r="CG64" s="76">
        <v>36.799999999999997</v>
      </c>
      <c r="CH64" s="76">
        <v>23.6</v>
      </c>
      <c r="CI64" s="76">
        <v>29.41</v>
      </c>
      <c r="CJ64" s="76">
        <v>32.700000000000003</v>
      </c>
      <c r="CK64" s="68">
        <v>33.020000000000003</v>
      </c>
      <c r="CL64" s="76">
        <v>44.04</v>
      </c>
      <c r="CM64" s="76">
        <v>65.5</v>
      </c>
      <c r="CN64" s="68">
        <v>95</v>
      </c>
      <c r="CO64" s="68">
        <v>100.83</v>
      </c>
      <c r="CP64" s="76">
        <v>97.81</v>
      </c>
      <c r="CQ64" s="68">
        <v>79.94</v>
      </c>
      <c r="CR64" s="76">
        <v>70.75</v>
      </c>
      <c r="CS64" s="76">
        <v>58.14</v>
      </c>
      <c r="CT64" s="76">
        <v>37.299999999999997</v>
      </c>
      <c r="CU64" s="76">
        <v>39.409999999999997</v>
      </c>
      <c r="CV64" s="76">
        <v>35.6</v>
      </c>
      <c r="CW64" s="76">
        <v>25.81</v>
      </c>
      <c r="CX64" s="76">
        <v>43.45</v>
      </c>
      <c r="CY64" s="76">
        <v>90.33</v>
      </c>
      <c r="CZ64" s="68">
        <v>95.78</v>
      </c>
      <c r="DA64" s="68">
        <v>94.32</v>
      </c>
      <c r="DB64" s="68">
        <v>87.8</v>
      </c>
      <c r="DC64" s="68">
        <v>96.43</v>
      </c>
      <c r="DD64" s="68">
        <v>103.78</v>
      </c>
      <c r="DE64" s="68">
        <v>70.19</v>
      </c>
      <c r="DF64" s="68">
        <v>37.130000000000003</v>
      </c>
      <c r="DG64" s="76">
        <v>31.581632653061</v>
      </c>
      <c r="DH64" s="76">
        <v>28.54</v>
      </c>
      <c r="DI64" s="68">
        <v>27.586206896552</v>
      </c>
      <c r="DJ64" s="68">
        <v>41.46</v>
      </c>
      <c r="DK64" s="68">
        <v>91.3</v>
      </c>
      <c r="DL64" s="68">
        <v>100</v>
      </c>
      <c r="DM64" s="68">
        <v>102</v>
      </c>
      <c r="DN64" s="68">
        <v>78.44</v>
      </c>
    </row>
    <row r="65" spans="1:118" x14ac:dyDescent="0.25">
      <c r="A65" s="108"/>
      <c r="B65" s="67" t="s">
        <v>49</v>
      </c>
      <c r="C65" s="76">
        <v>55.47</v>
      </c>
      <c r="D65" s="76">
        <v>76.13</v>
      </c>
      <c r="E65" s="76">
        <v>68.08</v>
      </c>
      <c r="F65" s="76">
        <v>80.86</v>
      </c>
      <c r="G65" s="76">
        <v>75.33</v>
      </c>
      <c r="H65" s="76">
        <v>50.71</v>
      </c>
      <c r="I65" s="76">
        <v>53.06</v>
      </c>
      <c r="J65" s="76">
        <v>46.94</v>
      </c>
      <c r="K65" s="76">
        <v>38.85</v>
      </c>
      <c r="L65" s="76">
        <v>40.549999999999997</v>
      </c>
      <c r="M65" s="76">
        <v>45.84</v>
      </c>
      <c r="N65" s="76">
        <v>56.95</v>
      </c>
      <c r="O65" s="76">
        <v>78.61</v>
      </c>
      <c r="P65" s="76">
        <v>77.75</v>
      </c>
      <c r="Q65" s="76">
        <v>101.79</v>
      </c>
      <c r="R65" s="76">
        <v>83.67</v>
      </c>
      <c r="S65" s="76">
        <v>83.59</v>
      </c>
      <c r="T65" s="76">
        <v>65.680000000000007</v>
      </c>
      <c r="U65" s="76">
        <v>61.97</v>
      </c>
      <c r="V65" s="76">
        <v>65.08</v>
      </c>
      <c r="W65" s="76">
        <v>60.31</v>
      </c>
      <c r="X65" s="76">
        <v>36.04</v>
      </c>
      <c r="Y65" s="76">
        <v>45.19</v>
      </c>
      <c r="Z65" s="76">
        <v>68.930000000000007</v>
      </c>
      <c r="AA65" s="76">
        <v>84.65</v>
      </c>
      <c r="AB65" s="76">
        <v>111.57</v>
      </c>
      <c r="AC65" s="76">
        <v>109.63</v>
      </c>
      <c r="AD65" s="76">
        <v>113.92</v>
      </c>
      <c r="AE65" s="76">
        <v>117.11</v>
      </c>
      <c r="AF65" s="76">
        <v>79.38</v>
      </c>
      <c r="AG65" s="76">
        <v>58</v>
      </c>
      <c r="AH65" s="76">
        <v>58.73</v>
      </c>
      <c r="AI65" s="76">
        <v>55.5</v>
      </c>
      <c r="AJ65" s="76">
        <v>42</v>
      </c>
      <c r="AK65" s="76">
        <v>70.13</v>
      </c>
      <c r="AL65" s="76">
        <v>82.13</v>
      </c>
      <c r="AM65" s="76">
        <v>88.21</v>
      </c>
      <c r="AN65" s="76">
        <v>91.63</v>
      </c>
      <c r="AO65" s="76">
        <v>96.94</v>
      </c>
      <c r="AP65" s="76">
        <v>110.21</v>
      </c>
      <c r="AQ65" s="76">
        <v>100</v>
      </c>
      <c r="AR65" s="76">
        <v>57.68</v>
      </c>
      <c r="AS65" s="76">
        <v>83.53</v>
      </c>
      <c r="AT65" s="76">
        <v>60.18</v>
      </c>
      <c r="AU65" s="76">
        <v>59.11</v>
      </c>
      <c r="AV65" s="76">
        <v>50.43</v>
      </c>
      <c r="AW65" s="76">
        <v>57.13</v>
      </c>
      <c r="AX65" s="76">
        <v>76.739999999999995</v>
      </c>
      <c r="AY65" s="76">
        <v>81.599999999999994</v>
      </c>
      <c r="AZ65" s="76">
        <v>91.89</v>
      </c>
      <c r="BA65" s="76">
        <v>88.57</v>
      </c>
      <c r="BB65" s="76">
        <v>108.63</v>
      </c>
      <c r="BC65" s="76">
        <v>141.66999999999999</v>
      </c>
      <c r="BD65" s="76">
        <v>197.35</v>
      </c>
      <c r="BE65" s="76">
        <v>118.75</v>
      </c>
      <c r="BF65" s="76">
        <v>79.650000000000006</v>
      </c>
      <c r="BG65" s="76">
        <v>86.8</v>
      </c>
      <c r="BH65" s="76">
        <v>51.98</v>
      </c>
      <c r="BI65" s="76">
        <v>60.79</v>
      </c>
      <c r="BJ65" s="76">
        <v>86.75</v>
      </c>
      <c r="BK65" s="76">
        <v>72.94</v>
      </c>
      <c r="BL65" s="76">
        <v>96.43</v>
      </c>
      <c r="BM65" s="76">
        <v>89.28</v>
      </c>
      <c r="BN65" s="76">
        <v>108.67</v>
      </c>
      <c r="BO65" s="76">
        <v>100.6</v>
      </c>
      <c r="BP65" s="76">
        <v>108.06</v>
      </c>
      <c r="BQ65" s="76">
        <v>106.25</v>
      </c>
      <c r="BR65" s="76">
        <v>105.72</v>
      </c>
      <c r="BS65" s="76">
        <v>84.09</v>
      </c>
      <c r="BT65" s="76">
        <v>56.26</v>
      </c>
      <c r="BU65" s="76">
        <v>76.88</v>
      </c>
      <c r="BV65" s="76">
        <v>80.08</v>
      </c>
      <c r="BW65" s="76">
        <v>110.58</v>
      </c>
      <c r="BX65" s="76">
        <v>102.4</v>
      </c>
      <c r="BY65" s="76">
        <v>97.92</v>
      </c>
      <c r="BZ65" s="76">
        <v>135.6</v>
      </c>
      <c r="CA65" s="76">
        <v>120.9</v>
      </c>
      <c r="CB65" s="68">
        <v>167.81</v>
      </c>
      <c r="CC65" s="68">
        <v>168.47</v>
      </c>
      <c r="CD65" s="76">
        <v>114.9</v>
      </c>
      <c r="CE65" s="68">
        <v>70.73</v>
      </c>
      <c r="CF65" s="69">
        <v>42.71</v>
      </c>
      <c r="CG65" s="68">
        <v>66.56</v>
      </c>
      <c r="CH65" s="76">
        <v>59.2</v>
      </c>
      <c r="CI65" s="76">
        <v>88.38</v>
      </c>
      <c r="CJ65" s="76">
        <v>103.1</v>
      </c>
      <c r="CK65" s="68">
        <v>135</v>
      </c>
      <c r="CL65" s="76">
        <v>152.13999999999999</v>
      </c>
      <c r="CM65" s="76">
        <v>122.5</v>
      </c>
      <c r="CN65" s="68">
        <v>101.03</v>
      </c>
      <c r="CO65" s="68">
        <v>122.5</v>
      </c>
      <c r="CP65" s="76">
        <v>119.76</v>
      </c>
      <c r="CQ65" s="68">
        <v>92.89</v>
      </c>
      <c r="CR65" s="76">
        <v>66.31</v>
      </c>
      <c r="CS65" s="76">
        <v>78.91</v>
      </c>
      <c r="CT65" s="76">
        <v>101.2</v>
      </c>
      <c r="CU65" s="76">
        <v>99.74</v>
      </c>
      <c r="CV65" s="76">
        <v>95.29</v>
      </c>
      <c r="CW65" s="76">
        <v>81.33</v>
      </c>
      <c r="CX65" s="76">
        <v>87.77</v>
      </c>
      <c r="CY65" s="76">
        <v>125.71</v>
      </c>
      <c r="CZ65" s="68">
        <v>100.51</v>
      </c>
      <c r="DA65" s="68">
        <v>110.73</v>
      </c>
      <c r="DB65" s="68">
        <v>107.65</v>
      </c>
      <c r="DC65" s="68">
        <v>125.74</v>
      </c>
      <c r="DD65" s="68">
        <v>91.42</v>
      </c>
      <c r="DE65" s="68">
        <v>76.19</v>
      </c>
      <c r="DF65" s="68">
        <v>105.98</v>
      </c>
      <c r="DG65" s="76">
        <v>72.617647058824005</v>
      </c>
      <c r="DH65" s="76">
        <v>95.58</v>
      </c>
      <c r="DI65" s="68">
        <v>109.47058823528999</v>
      </c>
      <c r="DJ65" s="68">
        <v>138.97</v>
      </c>
      <c r="DK65" s="68">
        <v>150.4</v>
      </c>
      <c r="DL65" s="68">
        <v>146.91999999999999</v>
      </c>
      <c r="DM65" s="68">
        <v>147</v>
      </c>
      <c r="DN65" s="68">
        <v>77.39</v>
      </c>
    </row>
    <row r="66" spans="1:118" x14ac:dyDescent="0.25">
      <c r="A66" s="108"/>
      <c r="B66" s="67" t="s">
        <v>50</v>
      </c>
      <c r="C66" s="76">
        <v>29.81</v>
      </c>
      <c r="D66" s="76">
        <v>15.03</v>
      </c>
      <c r="E66" s="76">
        <v>19.62</v>
      </c>
      <c r="F66" s="76">
        <v>26.03</v>
      </c>
      <c r="G66" s="76">
        <v>26.24</v>
      </c>
      <c r="H66" s="76">
        <v>36</v>
      </c>
      <c r="I66" s="76"/>
      <c r="J66" s="76"/>
      <c r="K66" s="76"/>
      <c r="L66" s="76">
        <v>113.47</v>
      </c>
      <c r="M66" s="76">
        <v>94.45</v>
      </c>
      <c r="N66" s="76">
        <v>59.78</v>
      </c>
      <c r="O66" s="76">
        <v>25.26</v>
      </c>
      <c r="P66" s="76">
        <v>21.19</v>
      </c>
      <c r="Q66" s="76">
        <v>36.04</v>
      </c>
      <c r="R66" s="76">
        <v>42.57</v>
      </c>
      <c r="S66" s="76">
        <v>50.63</v>
      </c>
      <c r="T66" s="76">
        <v>67.5</v>
      </c>
      <c r="U66" s="76">
        <v>81.540000000000006</v>
      </c>
      <c r="V66" s="76">
        <v>98.31</v>
      </c>
      <c r="W66" s="76">
        <v>98.38</v>
      </c>
      <c r="X66" s="76">
        <v>112.93</v>
      </c>
      <c r="Y66" s="76">
        <v>113.29</v>
      </c>
      <c r="Z66" s="76">
        <v>79.959999999999994</v>
      </c>
      <c r="AA66" s="76">
        <v>40.340000000000003</v>
      </c>
      <c r="AB66" s="76">
        <v>28.83</v>
      </c>
      <c r="AC66" s="76">
        <v>35.17</v>
      </c>
      <c r="AD66" s="76">
        <v>37.64</v>
      </c>
      <c r="AE66" s="76">
        <v>57.13</v>
      </c>
      <c r="AF66" s="76">
        <v>86.92</v>
      </c>
      <c r="AG66" s="76">
        <v>111.53</v>
      </c>
      <c r="AH66" s="76">
        <v>113.2</v>
      </c>
      <c r="AI66" s="76">
        <v>114</v>
      </c>
      <c r="AJ66" s="76">
        <v>121.63</v>
      </c>
      <c r="AK66" s="76">
        <v>126.47</v>
      </c>
      <c r="AL66" s="76">
        <v>56.73</v>
      </c>
      <c r="AM66" s="76">
        <v>27.83</v>
      </c>
      <c r="AN66" s="76">
        <v>25.71</v>
      </c>
      <c r="AO66" s="76">
        <v>43.92</v>
      </c>
      <c r="AP66" s="76">
        <v>56.43</v>
      </c>
      <c r="AQ66" s="76">
        <v>88.22</v>
      </c>
      <c r="AR66" s="76">
        <v>95.26</v>
      </c>
      <c r="AS66" s="76">
        <v>103.35</v>
      </c>
      <c r="AT66" s="76">
        <v>105.92</v>
      </c>
      <c r="AU66" s="76">
        <v>116.54</v>
      </c>
      <c r="AV66" s="76">
        <v>121.88</v>
      </c>
      <c r="AW66" s="76">
        <v>125</v>
      </c>
      <c r="AX66" s="76">
        <v>88</v>
      </c>
      <c r="AY66" s="76">
        <v>60.47</v>
      </c>
      <c r="AZ66" s="76">
        <v>32.9</v>
      </c>
      <c r="BA66" s="76">
        <v>29.32</v>
      </c>
      <c r="BB66" s="76">
        <v>40.67</v>
      </c>
      <c r="BC66" s="76">
        <v>43.85</v>
      </c>
      <c r="BD66" s="76">
        <v>45.75</v>
      </c>
      <c r="BE66" s="76">
        <v>92.5</v>
      </c>
      <c r="BF66" s="76">
        <v>126.53</v>
      </c>
      <c r="BG66" s="76">
        <v>134</v>
      </c>
      <c r="BH66" s="76">
        <v>133.31</v>
      </c>
      <c r="BI66" s="76">
        <v>141.05000000000001</v>
      </c>
      <c r="BJ66" s="76">
        <v>99.35</v>
      </c>
      <c r="BK66" s="76">
        <v>43.24</v>
      </c>
      <c r="BL66" s="76">
        <v>26.41</v>
      </c>
      <c r="BM66" s="76">
        <v>45.13</v>
      </c>
      <c r="BN66" s="76">
        <v>51.5</v>
      </c>
      <c r="BO66" s="76">
        <v>50</v>
      </c>
      <c r="BP66" s="76">
        <v>117.8</v>
      </c>
      <c r="BQ66" s="76">
        <v>110.78</v>
      </c>
      <c r="BR66" s="76">
        <v>146.66999999999999</v>
      </c>
      <c r="BS66" s="76">
        <v>131.65</v>
      </c>
      <c r="BT66" s="76">
        <v>118.86</v>
      </c>
      <c r="BU66" s="76">
        <v>117.83</v>
      </c>
      <c r="BV66" s="76">
        <v>102.63</v>
      </c>
      <c r="BW66" s="76">
        <v>70.86</v>
      </c>
      <c r="BX66" s="76">
        <v>33</v>
      </c>
      <c r="BY66" s="76">
        <v>34.770000000000003</v>
      </c>
      <c r="BZ66" s="76">
        <v>52.8</v>
      </c>
      <c r="CA66" s="76">
        <v>81.7</v>
      </c>
      <c r="CB66" s="68">
        <v>110.38</v>
      </c>
      <c r="CC66" s="68">
        <v>132.44</v>
      </c>
      <c r="CD66" s="76">
        <v>149.4</v>
      </c>
      <c r="CE66" s="68">
        <v>143.86000000000001</v>
      </c>
      <c r="CF66" s="69">
        <v>124.33</v>
      </c>
      <c r="CG66" s="68">
        <v>123.99</v>
      </c>
      <c r="CH66" s="76">
        <v>90.8</v>
      </c>
      <c r="CI66" s="76">
        <v>63.66</v>
      </c>
      <c r="CJ66" s="76">
        <v>34.1</v>
      </c>
      <c r="CK66" s="68">
        <v>56.4</v>
      </c>
      <c r="CL66" s="76">
        <v>66.040000000000006</v>
      </c>
      <c r="CM66" s="76">
        <v>67.45</v>
      </c>
      <c r="CN66" s="68">
        <v>94.06</v>
      </c>
      <c r="CO66" s="68">
        <v>127.53</v>
      </c>
      <c r="CP66" s="76">
        <v>152.43</v>
      </c>
      <c r="CQ66" s="68">
        <v>161.84</v>
      </c>
      <c r="CR66" s="76">
        <v>168.53</v>
      </c>
      <c r="CS66" s="76">
        <v>173</v>
      </c>
      <c r="CT66" s="76">
        <v>145</v>
      </c>
      <c r="CU66" s="76">
        <v>74.989999999999995</v>
      </c>
      <c r="CV66" s="76">
        <v>73.92</v>
      </c>
      <c r="CW66" s="76">
        <v>41.57</v>
      </c>
      <c r="CX66" s="76">
        <v>64.760000000000005</v>
      </c>
      <c r="CY66" s="76">
        <v>80.790000000000006</v>
      </c>
      <c r="CZ66" s="68">
        <v>118.15</v>
      </c>
      <c r="DA66" s="68">
        <v>136.11000000000001</v>
      </c>
      <c r="DB66" s="68">
        <v>154.13999999999999</v>
      </c>
      <c r="DC66" s="68">
        <v>148.79</v>
      </c>
      <c r="DD66" s="68">
        <v>174.28</v>
      </c>
      <c r="DE66" s="68">
        <v>175.2</v>
      </c>
      <c r="DF66" s="68">
        <v>144.56</v>
      </c>
      <c r="DG66" s="76">
        <v>87.057142857143006</v>
      </c>
      <c r="DH66" s="76">
        <v>55.6</v>
      </c>
      <c r="DI66" s="68">
        <v>67.56</v>
      </c>
      <c r="DJ66" s="68">
        <v>78.63</v>
      </c>
      <c r="DK66" s="68">
        <v>82.1</v>
      </c>
      <c r="DL66" s="68">
        <v>81.739999999999995</v>
      </c>
      <c r="DM66" s="68">
        <v>80</v>
      </c>
      <c r="DN66" s="68">
        <v>144.44</v>
      </c>
    </row>
    <row r="67" spans="1:118" ht="15.75" thickBot="1" x14ac:dyDescent="0.3">
      <c r="A67" s="109"/>
      <c r="B67" s="78" t="s">
        <v>51</v>
      </c>
      <c r="C67" s="79">
        <v>49.69</v>
      </c>
      <c r="D67" s="79">
        <v>53.88</v>
      </c>
      <c r="E67" s="79">
        <v>49.2</v>
      </c>
      <c r="F67" s="79">
        <v>44.44</v>
      </c>
      <c r="G67" s="79">
        <v>41.44</v>
      </c>
      <c r="H67" s="79">
        <v>31.29</v>
      </c>
      <c r="I67" s="79">
        <v>29.96</v>
      </c>
      <c r="J67" s="79">
        <v>41.67</v>
      </c>
      <c r="K67" s="79">
        <v>41.8</v>
      </c>
      <c r="L67" s="79">
        <v>46.35</v>
      </c>
      <c r="M67" s="79">
        <v>46.73</v>
      </c>
      <c r="N67" s="79">
        <v>48.5</v>
      </c>
      <c r="O67" s="79">
        <v>60.86</v>
      </c>
      <c r="P67" s="79">
        <v>59.11</v>
      </c>
      <c r="Q67" s="79">
        <v>56.93</v>
      </c>
      <c r="R67" s="79">
        <v>49.44</v>
      </c>
      <c r="S67" s="79">
        <v>42.29</v>
      </c>
      <c r="T67" s="79">
        <v>40.5</v>
      </c>
      <c r="U67" s="79">
        <v>44.33</v>
      </c>
      <c r="V67" s="79">
        <v>47.17</v>
      </c>
      <c r="W67" s="79">
        <v>51.93</v>
      </c>
      <c r="X67" s="79">
        <v>56.64</v>
      </c>
      <c r="Y67" s="79">
        <v>58.92</v>
      </c>
      <c r="Z67" s="79">
        <v>66.260000000000005</v>
      </c>
      <c r="AA67" s="79">
        <v>83.33</v>
      </c>
      <c r="AB67" s="79">
        <v>77.709999999999994</v>
      </c>
      <c r="AC67" s="79">
        <v>57.48</v>
      </c>
      <c r="AD67" s="79">
        <v>61.24</v>
      </c>
      <c r="AE67" s="79">
        <v>57.7</v>
      </c>
      <c r="AF67" s="79">
        <v>62.03</v>
      </c>
      <c r="AG67" s="79">
        <v>72.61</v>
      </c>
      <c r="AH67" s="79">
        <v>80.67</v>
      </c>
      <c r="AI67" s="79">
        <v>83.85</v>
      </c>
      <c r="AJ67" s="79">
        <v>94.32</v>
      </c>
      <c r="AK67" s="79">
        <v>114.64</v>
      </c>
      <c r="AL67" s="79">
        <v>103.5</v>
      </c>
      <c r="AM67" s="79">
        <v>78.5</v>
      </c>
      <c r="AN67" s="79">
        <v>59.06</v>
      </c>
      <c r="AO67" s="79">
        <v>73.180000000000007</v>
      </c>
      <c r="AP67" s="79">
        <v>67.3</v>
      </c>
      <c r="AQ67" s="79">
        <v>61.19</v>
      </c>
      <c r="AR67" s="79">
        <v>61.19</v>
      </c>
      <c r="AS67" s="79">
        <v>63.66</v>
      </c>
      <c r="AT67" s="79">
        <v>61.92</v>
      </c>
      <c r="AU67" s="79">
        <v>69.72</v>
      </c>
      <c r="AV67" s="79">
        <v>73.56</v>
      </c>
      <c r="AW67" s="79">
        <v>73.25</v>
      </c>
      <c r="AX67" s="79">
        <v>77.239999999999995</v>
      </c>
      <c r="AY67" s="79">
        <v>74.92</v>
      </c>
      <c r="AZ67" s="79">
        <v>70.7</v>
      </c>
      <c r="BA67" s="79">
        <v>69</v>
      </c>
      <c r="BB67" s="79">
        <v>67.849999999999994</v>
      </c>
      <c r="BC67" s="79">
        <v>64.59</v>
      </c>
      <c r="BD67" s="79">
        <v>62.83</v>
      </c>
      <c r="BE67" s="79">
        <v>59.47</v>
      </c>
      <c r="BF67" s="79">
        <v>61.83</v>
      </c>
      <c r="BG67" s="79">
        <v>61.23</v>
      </c>
      <c r="BH67" s="79">
        <v>84.17</v>
      </c>
      <c r="BI67" s="79">
        <v>96.67</v>
      </c>
      <c r="BJ67" s="79">
        <v>84.67</v>
      </c>
      <c r="BK67" s="79">
        <v>80.69</v>
      </c>
      <c r="BL67" s="79">
        <v>76.290000000000006</v>
      </c>
      <c r="BM67" s="79">
        <v>68.83</v>
      </c>
      <c r="BN67" s="79">
        <v>64.17</v>
      </c>
      <c r="BO67" s="79">
        <v>53.73</v>
      </c>
      <c r="BP67" s="79">
        <v>52.42</v>
      </c>
      <c r="BQ67" s="79">
        <v>60</v>
      </c>
      <c r="BR67" s="79">
        <v>80.75</v>
      </c>
      <c r="BS67" s="79">
        <v>90.94</v>
      </c>
      <c r="BT67" s="79">
        <v>105.25</v>
      </c>
      <c r="BU67" s="79">
        <v>128.33000000000001</v>
      </c>
      <c r="BV67" s="79">
        <v>129.52000000000001</v>
      </c>
      <c r="BW67" s="79">
        <v>109.71</v>
      </c>
      <c r="BX67" s="79">
        <v>98.75</v>
      </c>
      <c r="BY67" s="79">
        <v>95.56</v>
      </c>
      <c r="BZ67" s="79">
        <v>92</v>
      </c>
      <c r="CA67" s="79">
        <v>86.9</v>
      </c>
      <c r="CB67" s="73">
        <v>80.17</v>
      </c>
      <c r="CC67" s="73">
        <v>78.78</v>
      </c>
      <c r="CD67" s="79">
        <v>76.400000000000006</v>
      </c>
      <c r="CE67" s="73">
        <v>76.040000000000006</v>
      </c>
      <c r="CF67" s="74">
        <v>81.459999999999994</v>
      </c>
      <c r="CG67" s="73">
        <v>103.65</v>
      </c>
      <c r="CH67" s="79">
        <v>94.8</v>
      </c>
      <c r="CI67" s="79">
        <v>84.81</v>
      </c>
      <c r="CJ67" s="79">
        <v>82.4</v>
      </c>
      <c r="CK67" s="73">
        <v>81.5</v>
      </c>
      <c r="CL67" s="79">
        <v>80.11</v>
      </c>
      <c r="CM67" s="79">
        <v>75.930000000000007</v>
      </c>
      <c r="CN67" s="73">
        <v>74.86</v>
      </c>
      <c r="CO67" s="73">
        <v>82.4</v>
      </c>
      <c r="CP67" s="79">
        <v>85.98</v>
      </c>
      <c r="CQ67" s="73">
        <v>98.24</v>
      </c>
      <c r="CR67" s="79">
        <v>66.31</v>
      </c>
      <c r="CS67" s="79">
        <v>153.24</v>
      </c>
      <c r="CT67" s="79">
        <v>145.6</v>
      </c>
      <c r="CU67" s="79">
        <v>138.57</v>
      </c>
      <c r="CV67" s="79">
        <v>128.13</v>
      </c>
      <c r="CW67" s="79">
        <v>135.37</v>
      </c>
      <c r="CX67" s="79">
        <v>139.59</v>
      </c>
      <c r="CY67" s="79">
        <v>106.11</v>
      </c>
      <c r="CZ67" s="73">
        <v>103.78</v>
      </c>
      <c r="DA67" s="73">
        <v>103.59</v>
      </c>
      <c r="DB67" s="73">
        <v>127.64</v>
      </c>
      <c r="DC67" s="73">
        <v>139.33000000000001</v>
      </c>
      <c r="DD67" s="73">
        <v>145.30000000000001</v>
      </c>
      <c r="DE67" s="73">
        <v>171</v>
      </c>
      <c r="DF67" s="73">
        <v>184.42</v>
      </c>
      <c r="DG67" s="79">
        <v>159.82758620690001</v>
      </c>
      <c r="DH67" s="79">
        <v>142.76</v>
      </c>
      <c r="DI67" s="73">
        <v>123.72093023255999</v>
      </c>
      <c r="DJ67" s="73">
        <v>122.22</v>
      </c>
      <c r="DK67" s="73">
        <v>122.6</v>
      </c>
      <c r="DL67" s="73">
        <v>170</v>
      </c>
      <c r="DM67" s="73">
        <v>165.29411764706001</v>
      </c>
      <c r="DN67" s="73">
        <v>125.25</v>
      </c>
    </row>
    <row r="68" spans="1:118" ht="15.75" thickBot="1" x14ac:dyDescent="0.3"/>
    <row r="69" spans="1:118" x14ac:dyDescent="0.25">
      <c r="A69" s="111" t="s">
        <v>60</v>
      </c>
      <c r="B69" s="1" t="s">
        <v>22</v>
      </c>
      <c r="C69" s="80">
        <v>22.81276234003656</v>
      </c>
      <c r="D69" s="80">
        <v>24.549154201794941</v>
      </c>
      <c r="E69" s="80">
        <v>25.515929084380609</v>
      </c>
      <c r="F69" s="80">
        <v>26.590396224735105</v>
      </c>
      <c r="G69" s="80">
        <v>25.461474944567623</v>
      </c>
      <c r="H69" s="80">
        <v>18.939616234857194</v>
      </c>
      <c r="I69" s="80">
        <v>15.748190316606403</v>
      </c>
      <c r="J69" s="80">
        <v>16.529819134993446</v>
      </c>
      <c r="K69" s="80">
        <v>15.863113777624307</v>
      </c>
      <c r="L69" s="80">
        <v>17.06532054003566</v>
      </c>
      <c r="M69" s="80">
        <v>26.42176645688042</v>
      </c>
      <c r="N69" s="80">
        <v>34.599355723098007</v>
      </c>
      <c r="O69" s="80">
        <v>34.707205313603495</v>
      </c>
      <c r="P69" s="80">
        <v>37.095921578421574</v>
      </c>
      <c r="Q69" s="80">
        <v>41.301722769001742</v>
      </c>
      <c r="R69" s="80">
        <v>41.467694524495677</v>
      </c>
      <c r="S69" s="80">
        <v>30.80277330925804</v>
      </c>
      <c r="T69" s="80">
        <v>20.20206913459181</v>
      </c>
      <c r="U69" s="80">
        <v>19.378523234125375</v>
      </c>
      <c r="V69" s="80">
        <v>19.311967252588488</v>
      </c>
      <c r="W69" s="80">
        <v>16.997379048222342</v>
      </c>
      <c r="X69" s="80">
        <v>18.914921071232232</v>
      </c>
      <c r="Y69" s="80">
        <v>23.979099459205266</v>
      </c>
      <c r="Z69" s="80">
        <v>24.805043025183547</v>
      </c>
      <c r="AA69" s="80">
        <v>31.867691892725034</v>
      </c>
      <c r="AB69" s="80">
        <v>44.080725494655447</v>
      </c>
      <c r="AC69" s="80">
        <v>41.993682544467887</v>
      </c>
      <c r="AD69" s="80">
        <v>41.005011312217192</v>
      </c>
      <c r="AE69" s="80">
        <v>38.48152909336941</v>
      </c>
      <c r="AF69" s="80">
        <v>38.136845969433622</v>
      </c>
      <c r="AG69" s="80">
        <v>36.870968173706125</v>
      </c>
      <c r="AH69" s="80">
        <v>35.290355745811496</v>
      </c>
      <c r="AI69" s="80">
        <v>31.905910851297044</v>
      </c>
      <c r="AJ69" s="80">
        <v>33.585965422054336</v>
      </c>
      <c r="AK69" s="80">
        <v>41.083119831713326</v>
      </c>
      <c r="AL69" s="80">
        <v>40.716956902209589</v>
      </c>
      <c r="AM69" s="80">
        <v>46.683231789969319</v>
      </c>
      <c r="AN69" s="80">
        <v>43.162992731635022</v>
      </c>
      <c r="AO69" s="80">
        <v>40.946007708479328</v>
      </c>
      <c r="AP69" s="80">
        <v>39.465674169047453</v>
      </c>
      <c r="AQ69" s="80">
        <v>37.981872269606818</v>
      </c>
      <c r="AR69" s="80">
        <v>35.906216346817608</v>
      </c>
      <c r="AS69" s="80">
        <v>38.13241252302025</v>
      </c>
      <c r="AT69" s="80">
        <v>38.19656060401779</v>
      </c>
      <c r="AU69" s="80">
        <v>36.609066684520613</v>
      </c>
      <c r="AV69" s="80">
        <v>37.912574870224944</v>
      </c>
      <c r="AW69" s="80">
        <v>49.647888667992049</v>
      </c>
      <c r="AX69" s="80">
        <v>43.399233024588526</v>
      </c>
      <c r="AY69" s="80">
        <v>36.594097177052163</v>
      </c>
      <c r="AZ69" s="80">
        <v>33.676997439180539</v>
      </c>
      <c r="BA69" s="80">
        <v>35.782578887340009</v>
      </c>
      <c r="BB69" s="80">
        <v>29.430454144064591</v>
      </c>
      <c r="BC69" s="80">
        <v>32.170167426750794</v>
      </c>
      <c r="BD69" s="80">
        <v>34.082296061228291</v>
      </c>
      <c r="BE69" s="80">
        <v>35.674451468947559</v>
      </c>
      <c r="BF69" s="80">
        <v>33.291513620115865</v>
      </c>
      <c r="BG69" s="80">
        <v>33.079127628181482</v>
      </c>
      <c r="BH69" s="80">
        <v>33.611719440353454</v>
      </c>
      <c r="BI69" s="80">
        <v>36.702355321235892</v>
      </c>
      <c r="BJ69" s="80">
        <v>34.460907353757008</v>
      </c>
      <c r="BK69" s="80">
        <v>31.333901471913485</v>
      </c>
      <c r="BL69" s="80">
        <v>29.697772596843613</v>
      </c>
      <c r="BM69" s="80">
        <v>29.386450923341844</v>
      </c>
      <c r="BN69" s="80">
        <v>28.958649129043724</v>
      </c>
      <c r="BO69" s="80">
        <v>29.772388757396445</v>
      </c>
      <c r="BP69" s="80">
        <v>28.947919054652878</v>
      </c>
      <c r="BQ69" s="80">
        <v>26.924719948171269</v>
      </c>
      <c r="BR69" s="80">
        <v>27.876655756867326</v>
      </c>
      <c r="BS69" s="80">
        <v>28.728610045343558</v>
      </c>
      <c r="BT69" s="80">
        <v>29.402642208205542</v>
      </c>
      <c r="BU69" s="80">
        <v>31.78032412480535</v>
      </c>
      <c r="BV69" s="80">
        <v>32.532787226657405</v>
      </c>
      <c r="BW69" s="80">
        <v>33.586590819487469</v>
      </c>
      <c r="BX69" s="80">
        <v>32.411662665401145</v>
      </c>
      <c r="BY69" s="80">
        <v>34.357120427593109</v>
      </c>
      <c r="BZ69" s="80">
        <v>34.334181271907859</v>
      </c>
      <c r="CA69" s="80">
        <v>29.943539930459739</v>
      </c>
      <c r="CB69" s="80">
        <v>27.523508033664886</v>
      </c>
      <c r="CC69" s="80">
        <v>27.193925137176073</v>
      </c>
      <c r="CD69" s="80">
        <v>27.368382710053421</v>
      </c>
      <c r="CE69" s="80">
        <v>26.713849003919883</v>
      </c>
      <c r="CF69" s="80">
        <v>26.41219864995178</v>
      </c>
      <c r="CG69" s="80">
        <v>29.212383900928792</v>
      </c>
      <c r="CH69" s="80">
        <v>28.945884685457077</v>
      </c>
      <c r="CI69" s="80">
        <v>29.333150993863743</v>
      </c>
      <c r="CJ69" s="80">
        <v>28.547431569106109</v>
      </c>
      <c r="CK69" s="80">
        <v>28.26927010692701</v>
      </c>
      <c r="CL69" s="80">
        <v>27.335673798991877</v>
      </c>
      <c r="CM69" s="80">
        <v>28.91975869665454</v>
      </c>
      <c r="CN69" s="80">
        <v>28.051264508246788</v>
      </c>
      <c r="CO69" s="80">
        <v>26.217944831767202</v>
      </c>
      <c r="CP69" s="80">
        <v>23.424801943011666</v>
      </c>
      <c r="CQ69" s="80">
        <v>22.99903995615783</v>
      </c>
      <c r="CR69" s="80">
        <v>22.162438807298621</v>
      </c>
      <c r="CS69" s="80">
        <v>23.858482371479216</v>
      </c>
      <c r="CT69" s="80">
        <v>25.794296128460246</v>
      </c>
      <c r="CU69" s="80">
        <v>30.022570560138945</v>
      </c>
      <c r="CV69" s="80">
        <v>29.858062041520832</v>
      </c>
      <c r="CW69" s="80">
        <v>35.024048571428573</v>
      </c>
      <c r="CX69" s="80">
        <v>37.888613714391759</v>
      </c>
      <c r="CY69" s="80">
        <v>39.329510057206122</v>
      </c>
      <c r="CZ69" s="82">
        <v>34.40425184501845</v>
      </c>
      <c r="DA69" s="82">
        <v>32.246992981329413</v>
      </c>
      <c r="DB69" s="82">
        <v>31.923263546798029</v>
      </c>
      <c r="DC69" s="82">
        <v>35.601599891225518</v>
      </c>
      <c r="DD69" s="80">
        <v>37.681599224945934</v>
      </c>
      <c r="DE69" s="82">
        <v>46.669228038642999</v>
      </c>
      <c r="DF69" s="82">
        <v>39.291991176338179</v>
      </c>
      <c r="DG69" s="80">
        <v>34.194816975688738</v>
      </c>
      <c r="DH69" s="80">
        <v>30.519013843111402</v>
      </c>
      <c r="DI69" s="80">
        <v>29.344820557617616</v>
      </c>
      <c r="DJ69" s="80">
        <v>27.81267144719687</v>
      </c>
      <c r="DK69" s="102">
        <v>28.584377676833221</v>
      </c>
      <c r="DL69" s="102">
        <v>28.283686449782969</v>
      </c>
      <c r="DM69" s="102">
        <v>28.137370671227018</v>
      </c>
      <c r="DN69" s="102">
        <v>24.02</v>
      </c>
    </row>
    <row r="70" spans="1:118" x14ac:dyDescent="0.25">
      <c r="A70" s="108"/>
      <c r="B70" s="1" t="s">
        <v>23</v>
      </c>
      <c r="C70" s="80">
        <v>34.499451553930527</v>
      </c>
      <c r="D70" s="80">
        <v>61.907492521076961</v>
      </c>
      <c r="E70" s="80">
        <v>71.741052064631958</v>
      </c>
      <c r="F70" s="80">
        <v>68.345299617131147</v>
      </c>
      <c r="G70" s="80">
        <v>65.944592461197331</v>
      </c>
      <c r="H70" s="80">
        <v>41.884085241842776</v>
      </c>
      <c r="I70" s="80">
        <v>51.738110062615753</v>
      </c>
      <c r="J70" s="80">
        <v>43.282568807339445</v>
      </c>
      <c r="K70" s="80">
        <v>52.741289709944738</v>
      </c>
      <c r="L70" s="80">
        <v>75.451951260932319</v>
      </c>
      <c r="M70" s="80">
        <v>74.229715938084695</v>
      </c>
      <c r="N70" s="80">
        <v>63.135740233036316</v>
      </c>
      <c r="O70" s="80">
        <v>65.785028585841602</v>
      </c>
      <c r="P70" s="80">
        <v>76.057440059940049</v>
      </c>
      <c r="Q70" s="80">
        <v>72.829159705566127</v>
      </c>
      <c r="R70" s="80">
        <v>65.629667352820078</v>
      </c>
      <c r="S70" s="80">
        <v>41.083271503611286</v>
      </c>
      <c r="T70" s="80">
        <v>54.688234861485654</v>
      </c>
      <c r="U70" s="80">
        <v>42.296066012488843</v>
      </c>
      <c r="V70" s="80">
        <v>62.801760173368649</v>
      </c>
      <c r="W70" s="80">
        <v>59.304042283632896</v>
      </c>
      <c r="X70" s="80">
        <v>61.54296552265766</v>
      </c>
      <c r="Y70" s="80">
        <v>41.801652950858212</v>
      </c>
      <c r="Z70" s="80">
        <v>37.319298965816685</v>
      </c>
      <c r="AA70" s="80">
        <v>45.883659062885329</v>
      </c>
      <c r="AB70" s="80">
        <v>78.683647941778489</v>
      </c>
      <c r="AC70" s="80">
        <v>121.28742689176966</v>
      </c>
      <c r="AD70" s="80">
        <v>89.855233031674203</v>
      </c>
      <c r="AE70" s="80">
        <v>47.259573748308512</v>
      </c>
      <c r="AF70" s="80">
        <v>42.890697482768957</v>
      </c>
      <c r="AG70" s="80">
        <v>46.641248512790007</v>
      </c>
      <c r="AH70" s="80">
        <v>58.358792530814078</v>
      </c>
      <c r="AI70" s="80">
        <v>79.549313116550962</v>
      </c>
      <c r="AJ70" s="80">
        <v>74.060480894958587</v>
      </c>
      <c r="AK70" s="80">
        <v>28.130216161323077</v>
      </c>
      <c r="AL70" s="80">
        <v>32.029984686064324</v>
      </c>
      <c r="AM70" s="80">
        <v>48.096855247199827</v>
      </c>
      <c r="AN70" s="80">
        <v>58.194301037329758</v>
      </c>
      <c r="AO70" s="80">
        <v>58.782399439383326</v>
      </c>
      <c r="AP70" s="80">
        <v>46.730908647481009</v>
      </c>
      <c r="AQ70" s="80">
        <v>56.776519658830871</v>
      </c>
      <c r="AR70" s="80">
        <v>40.351747894518837</v>
      </c>
      <c r="AS70" s="80">
        <v>48.365414364640877</v>
      </c>
      <c r="AT70" s="80">
        <v>35.843067277875143</v>
      </c>
      <c r="AU70" s="80">
        <v>53.06577396893411</v>
      </c>
      <c r="AV70" s="80">
        <v>54.129423665646215</v>
      </c>
      <c r="AW70" s="80">
        <v>46.709033797216698</v>
      </c>
      <c r="AX70" s="80">
        <v>42.959110415139598</v>
      </c>
      <c r="AY70" s="80">
        <v>29.398025237413812</v>
      </c>
      <c r="AZ70" s="80">
        <v>38.977726632522405</v>
      </c>
      <c r="BA70" s="80">
        <v>51.103023064250408</v>
      </c>
      <c r="BB70" s="80">
        <v>57.194472057524912</v>
      </c>
      <c r="BC70" s="80">
        <v>77.411767976510276</v>
      </c>
      <c r="BD70" s="80">
        <v>97.652676871383221</v>
      </c>
      <c r="BE70" s="80">
        <v>84.112753811825954</v>
      </c>
      <c r="BF70" s="80">
        <v>104.20679896462468</v>
      </c>
      <c r="BG70" s="80">
        <v>110.4474511250461</v>
      </c>
      <c r="BH70" s="80">
        <v>87.734983431516923</v>
      </c>
      <c r="BI70" s="80">
        <v>32.855693967631183</v>
      </c>
      <c r="BJ70" s="80">
        <v>30.694926339148122</v>
      </c>
      <c r="BK70" s="80">
        <v>29.434877140282367</v>
      </c>
      <c r="BL70" s="80">
        <v>38.567620157819228</v>
      </c>
      <c r="BM70" s="80">
        <v>57.428240603289588</v>
      </c>
      <c r="BN70" s="80">
        <v>60.992058300746535</v>
      </c>
      <c r="BO70" s="80">
        <v>36.053483431952657</v>
      </c>
      <c r="BP70" s="80">
        <v>44.083903692762185</v>
      </c>
      <c r="BQ70" s="80">
        <v>37.719615407267803</v>
      </c>
      <c r="BR70" s="80">
        <v>74.089588544710693</v>
      </c>
      <c r="BS70" s="80">
        <v>71.883233344959876</v>
      </c>
      <c r="BT70" s="80">
        <v>69.056623459290549</v>
      </c>
      <c r="BU70" s="80">
        <v>47.071884191706559</v>
      </c>
      <c r="BV70" s="80">
        <v>41.566640055536269</v>
      </c>
      <c r="BW70" s="80">
        <v>45.875988172345814</v>
      </c>
      <c r="BX70" s="80">
        <v>57.764141588967668</v>
      </c>
      <c r="BY70" s="80">
        <v>36.011935861032228</v>
      </c>
      <c r="BZ70" s="80">
        <v>19.411412118177264</v>
      </c>
      <c r="CA70" s="80">
        <v>32.547326011369279</v>
      </c>
      <c r="CB70" s="80">
        <v>78.690160673297626</v>
      </c>
      <c r="CC70" s="80">
        <v>79.1725115445211</v>
      </c>
      <c r="CD70" s="80">
        <v>82.487032540067986</v>
      </c>
      <c r="CE70" s="80">
        <v>83.206863018847656</v>
      </c>
      <c r="CF70" s="80">
        <v>77.404170684667307</v>
      </c>
      <c r="CG70" s="80">
        <v>27.701398526742821</v>
      </c>
      <c r="CH70" s="80">
        <v>40.448397813739149</v>
      </c>
      <c r="CI70" s="80">
        <v>42.78112026013531</v>
      </c>
      <c r="CJ70" s="80">
        <v>71.797403002129528</v>
      </c>
      <c r="CK70" s="80">
        <v>78.824960483496042</v>
      </c>
      <c r="CL70" s="80">
        <v>63.91670198539245</v>
      </c>
      <c r="CM70" s="80">
        <v>49.138210973922838</v>
      </c>
      <c r="CN70" s="80">
        <v>52.235873549175317</v>
      </c>
      <c r="CO70" s="80">
        <v>52.662317368899664</v>
      </c>
      <c r="CP70" s="80">
        <v>68.963183935099408</v>
      </c>
      <c r="CQ70" s="80">
        <v>52.720333798326024</v>
      </c>
      <c r="CR70" s="80">
        <v>63.967797062750336</v>
      </c>
      <c r="CS70" s="80">
        <v>51.364269253496154</v>
      </c>
      <c r="CT70" s="80">
        <v>53.215259580336905</v>
      </c>
      <c r="CU70" s="80">
        <v>28.838966565349541</v>
      </c>
      <c r="CV70" s="80">
        <v>30.661062952485974</v>
      </c>
      <c r="CW70" s="80">
        <v>34.361309999999996</v>
      </c>
      <c r="CX70" s="80">
        <v>32.876197457548479</v>
      </c>
      <c r="CY70" s="80">
        <v>41.201307436796455</v>
      </c>
      <c r="CZ70" s="82">
        <v>41.367794280442808</v>
      </c>
      <c r="DA70" s="82">
        <v>43.7823267122345</v>
      </c>
      <c r="DB70" s="82">
        <v>31.665036945812808</v>
      </c>
      <c r="DC70" s="82">
        <v>52.066003444525023</v>
      </c>
      <c r="DD70" s="80">
        <v>57.665070746214859</v>
      </c>
      <c r="DE70" s="82">
        <v>25.332603909233878</v>
      </c>
      <c r="DF70" s="82">
        <v>25.582272092918558</v>
      </c>
      <c r="DG70" s="80">
        <v>25.633400903894721</v>
      </c>
      <c r="DH70" s="80">
        <v>44.72113645352669</v>
      </c>
      <c r="DI70" s="80">
        <v>55.40790565625705</v>
      </c>
      <c r="DJ70" s="80">
        <v>64.585267275097777</v>
      </c>
      <c r="DK70" s="102">
        <v>69.394419208306289</v>
      </c>
      <c r="DL70" s="102">
        <v>68.732399329580119</v>
      </c>
      <c r="DM70" s="102">
        <v>68.376836254809746</v>
      </c>
      <c r="DN70" s="102">
        <v>39.770000000000003</v>
      </c>
    </row>
    <row r="71" spans="1:118" x14ac:dyDescent="0.25">
      <c r="A71" s="108"/>
      <c r="B71" s="1" t="s">
        <v>24</v>
      </c>
      <c r="C71" s="80">
        <v>11.729813528336379</v>
      </c>
      <c r="D71" s="80">
        <v>11.654432961653521</v>
      </c>
      <c r="E71" s="80">
        <v>15.987158886894074</v>
      </c>
      <c r="F71" s="80">
        <v>21.129493366574657</v>
      </c>
      <c r="G71" s="80">
        <v>21.988504656319286</v>
      </c>
      <c r="H71" s="80">
        <v>23.465934211689802</v>
      </c>
      <c r="I71" s="80">
        <v>23.674294029455861</v>
      </c>
      <c r="J71" s="80">
        <v>28.484052424639579</v>
      </c>
      <c r="K71" s="80">
        <v>45.308636912983417</v>
      </c>
      <c r="L71" s="80">
        <v>42.162558376496555</v>
      </c>
      <c r="M71" s="80">
        <v>31.81846742643306</v>
      </c>
      <c r="N71" s="80">
        <v>34.1951576422207</v>
      </c>
      <c r="O71" s="80">
        <v>30.30434841096351</v>
      </c>
      <c r="P71" s="80">
        <v>30.69397852147852</v>
      </c>
      <c r="Q71" s="80">
        <v>38.16068480688115</v>
      </c>
      <c r="R71" s="80">
        <v>48.964898312062573</v>
      </c>
      <c r="S71" s="80">
        <v>52.931981286933677</v>
      </c>
      <c r="T71" s="80">
        <v>62.032689384653096</v>
      </c>
      <c r="U71" s="80">
        <v>59.474658178574323</v>
      </c>
      <c r="V71" s="80">
        <v>65.793221767397057</v>
      </c>
      <c r="W71" s="80">
        <v>56.969237469316646</v>
      </c>
      <c r="X71" s="80">
        <v>36.273668420639282</v>
      </c>
      <c r="Y71" s="80">
        <v>22.555513754996468</v>
      </c>
      <c r="Z71" s="80">
        <v>20.782603615694324</v>
      </c>
      <c r="AA71" s="80">
        <v>25.177839858199754</v>
      </c>
      <c r="AB71" s="80">
        <v>35.765294518990217</v>
      </c>
      <c r="AC71" s="80">
        <v>35.291049894482967</v>
      </c>
      <c r="AD71" s="80">
        <v>41.449751131221717</v>
      </c>
      <c r="AE71" s="80">
        <v>42.755284167794308</v>
      </c>
      <c r="AF71" s="80">
        <v>40.823037159124965</v>
      </c>
      <c r="AG71" s="80">
        <v>35.67818709101725</v>
      </c>
      <c r="AH71" s="80">
        <v>44.569960882721972</v>
      </c>
      <c r="AI71" s="80">
        <v>42.265420533430763</v>
      </c>
      <c r="AJ71" s="80">
        <v>42.016728170855728</v>
      </c>
      <c r="AK71" s="80">
        <v>31.826156970839978</v>
      </c>
      <c r="AL71" s="80">
        <v>30.395801793918185</v>
      </c>
      <c r="AM71" s="80">
        <v>23.779166012698866</v>
      </c>
      <c r="AN71" s="80">
        <v>24.353049890621691</v>
      </c>
      <c r="AO71" s="80">
        <v>29.159772950245273</v>
      </c>
      <c r="AP71" s="80">
        <v>33.120921886976511</v>
      </c>
      <c r="AQ71" s="80">
        <v>46.176927397545242</v>
      </c>
      <c r="AR71" s="80">
        <v>61.96061369598231</v>
      </c>
      <c r="AS71" s="80">
        <v>67.431620626151002</v>
      </c>
      <c r="AT71" s="80">
        <v>80.988793986787101</v>
      </c>
      <c r="AU71" s="80">
        <v>76.503157471880002</v>
      </c>
      <c r="AV71" s="80">
        <v>63.674287235458543</v>
      </c>
      <c r="AW71" s="80">
        <v>22.197733598409542</v>
      </c>
      <c r="AX71" s="80">
        <v>23.515122276271075</v>
      </c>
      <c r="AY71" s="80">
        <v>22.109892675946401</v>
      </c>
      <c r="AZ71" s="80">
        <v>18.620510243277849</v>
      </c>
      <c r="BA71" s="80">
        <v>20.955378279052084</v>
      </c>
      <c r="BB71" s="80">
        <v>23.19619717421471</v>
      </c>
      <c r="BC71" s="80">
        <v>26.511283188604985</v>
      </c>
      <c r="BD71" s="80">
        <v>28.768863169684522</v>
      </c>
      <c r="BE71" s="80">
        <v>27.296803644477503</v>
      </c>
      <c r="BF71" s="80">
        <v>29.555304449648709</v>
      </c>
      <c r="BG71" s="80">
        <v>30.555774621910732</v>
      </c>
      <c r="BH71" s="80">
        <v>27.575506259204708</v>
      </c>
      <c r="BI71" s="80">
        <v>25.451593918587541</v>
      </c>
      <c r="BJ71" s="80">
        <v>19.862278246933368</v>
      </c>
      <c r="BK71" s="80">
        <v>20.47828477020126</v>
      </c>
      <c r="BL71" s="80">
        <v>23.027760043041603</v>
      </c>
      <c r="BM71" s="80">
        <v>22.87324802565168</v>
      </c>
      <c r="BN71" s="80">
        <v>23.01877177390686</v>
      </c>
      <c r="BO71" s="80">
        <v>23.728579881656803</v>
      </c>
      <c r="BP71" s="80">
        <v>24.30677459379616</v>
      </c>
      <c r="BQ71" s="80">
        <v>28.633564403086165</v>
      </c>
      <c r="BR71" s="80">
        <v>33.9703658679135</v>
      </c>
      <c r="BS71" s="80">
        <v>41.90674572724101</v>
      </c>
      <c r="BT71" s="80">
        <v>41.851671778253568</v>
      </c>
      <c r="BU71" s="80">
        <v>35.222285598938811</v>
      </c>
      <c r="BV71" s="80">
        <v>28.316079486289478</v>
      </c>
      <c r="BW71" s="80">
        <v>22.851636158828498</v>
      </c>
      <c r="BX71" s="80">
        <v>21.467293841773213</v>
      </c>
      <c r="BY71" s="80">
        <v>20.356856522465336</v>
      </c>
      <c r="BZ71" s="80">
        <v>20.343264897346018</v>
      </c>
      <c r="CA71" s="80">
        <v>20.179342127048955</v>
      </c>
      <c r="CB71" s="80">
        <v>20.149528363755604</v>
      </c>
      <c r="CC71" s="80">
        <v>22.554810669853861</v>
      </c>
      <c r="CD71" s="80">
        <v>24.18601262748907</v>
      </c>
      <c r="CE71" s="80">
        <v>22.888537292595178</v>
      </c>
      <c r="CF71" s="80">
        <v>18.235790742526518</v>
      </c>
      <c r="CG71" s="80">
        <v>17.124500907441014</v>
      </c>
      <c r="CH71" s="80">
        <v>17.948976529846746</v>
      </c>
      <c r="CI71" s="80">
        <v>17.53060942990507</v>
      </c>
      <c r="CJ71" s="80">
        <v>17.398005505635481</v>
      </c>
      <c r="CK71" s="80">
        <v>16.608196187819619</v>
      </c>
      <c r="CL71" s="80">
        <v>18.866832116037447</v>
      </c>
      <c r="CM71" s="80">
        <v>20.701858189456424</v>
      </c>
      <c r="CN71" s="80">
        <v>21.098489615149663</v>
      </c>
      <c r="CO71" s="80">
        <v>29.590525916944525</v>
      </c>
      <c r="CP71" s="80">
        <v>35.131296509589859</v>
      </c>
      <c r="CQ71" s="80">
        <v>54.682949880430449</v>
      </c>
      <c r="CR71" s="80">
        <v>58.170569648420106</v>
      </c>
      <c r="CS71" s="80">
        <v>49.134070317116397</v>
      </c>
      <c r="CT71" s="80">
        <v>29.396202344596588</v>
      </c>
      <c r="CU71" s="80">
        <v>30.511945288753793</v>
      </c>
      <c r="CV71" s="80">
        <v>30.525344488660881</v>
      </c>
      <c r="CW71" s="80">
        <v>35.608157142857138</v>
      </c>
      <c r="CX71" s="80">
        <v>36.827032105409664</v>
      </c>
      <c r="CY71" s="80">
        <v>39.26421479977855</v>
      </c>
      <c r="CZ71" s="82">
        <v>50.888262453874539</v>
      </c>
      <c r="DA71" s="82">
        <v>48.781692738198991</v>
      </c>
      <c r="DB71" s="82">
        <v>52.011141215106733</v>
      </c>
      <c r="DC71" s="82">
        <v>50.355416062364036</v>
      </c>
      <c r="DD71" s="80">
        <v>40.859821557317957</v>
      </c>
      <c r="DE71" s="82">
        <v>35.921420354976412</v>
      </c>
      <c r="DF71" s="82">
        <v>13.985824967361454</v>
      </c>
      <c r="DG71" s="80">
        <v>14.040449288847185</v>
      </c>
      <c r="DH71" s="80">
        <v>13.352068556361239</v>
      </c>
      <c r="DI71" s="80">
        <v>13.265270801485041</v>
      </c>
      <c r="DJ71" s="80">
        <v>13.327118644067797</v>
      </c>
      <c r="DK71" s="102">
        <v>13.368630759247239</v>
      </c>
      <c r="DL71" s="102">
        <v>13.310566418840517</v>
      </c>
      <c r="DM71" s="102">
        <v>13.236666310389055</v>
      </c>
      <c r="DN71" s="102">
        <v>14.29</v>
      </c>
    </row>
    <row r="72" spans="1:118" x14ac:dyDescent="0.25">
      <c r="A72" s="108"/>
      <c r="B72" s="1" t="s">
        <v>25</v>
      </c>
      <c r="C72" s="80">
        <v>16.106931444241315</v>
      </c>
      <c r="D72" s="80">
        <v>20.379219472395974</v>
      </c>
      <c r="E72" s="80">
        <v>30.936740574506278</v>
      </c>
      <c r="F72" s="80">
        <v>38.436354732437003</v>
      </c>
      <c r="G72" s="80">
        <v>28.45325055432372</v>
      </c>
      <c r="H72" s="80">
        <v>20.56658767353435</v>
      </c>
      <c r="I72" s="80">
        <v>21.094669723961548</v>
      </c>
      <c r="J72" s="80">
        <v>25.227554390563565</v>
      </c>
      <c r="K72" s="80">
        <v>41.032316125690599</v>
      </c>
      <c r="L72" s="80">
        <v>37.695931052050604</v>
      </c>
      <c r="M72" s="80">
        <v>34.587035210069729</v>
      </c>
      <c r="N72" s="80">
        <v>27.849247772446876</v>
      </c>
      <c r="O72" s="80">
        <v>32.942096014797372</v>
      </c>
      <c r="P72" s="80">
        <v>37.527954545454541</v>
      </c>
      <c r="Q72" s="80">
        <v>45.847448515424695</v>
      </c>
      <c r="R72" s="80">
        <v>44.439384108686696</v>
      </c>
      <c r="S72" s="80">
        <v>32.467788082731445</v>
      </c>
      <c r="T72" s="80">
        <v>22.438176023535178</v>
      </c>
      <c r="U72" s="80">
        <v>16.126451220501174</v>
      </c>
      <c r="V72" s="80">
        <v>15.487440404526847</v>
      </c>
      <c r="W72" s="80">
        <v>18.379583498297567</v>
      </c>
      <c r="X72" s="80">
        <v>16.061935914552738</v>
      </c>
      <c r="Y72" s="80">
        <v>15.178751469550905</v>
      </c>
      <c r="Z72" s="80">
        <v>22.048927133496488</v>
      </c>
      <c r="AA72" s="80">
        <v>30.649702527743528</v>
      </c>
      <c r="AB72" s="80">
        <v>46.155112576756878</v>
      </c>
      <c r="AC72" s="80">
        <v>45.567234700030141</v>
      </c>
      <c r="AD72" s="80">
        <v>38.888049773755654</v>
      </c>
      <c r="AE72" s="80">
        <v>34.739776725304459</v>
      </c>
      <c r="AF72" s="80">
        <v>30.767492508240935</v>
      </c>
      <c r="AG72" s="80">
        <v>20.715800862581798</v>
      </c>
      <c r="AH72" s="80">
        <v>20.004251974315444</v>
      </c>
      <c r="AI72" s="80">
        <v>18.598853489221774</v>
      </c>
      <c r="AJ72" s="80">
        <v>17.272782217056516</v>
      </c>
      <c r="AK72" s="80">
        <v>18.462593210503403</v>
      </c>
      <c r="AL72" s="80">
        <v>23.067781667031284</v>
      </c>
      <c r="AM72" s="80">
        <v>28.221982592566171</v>
      </c>
      <c r="AN72" s="80">
        <v>31.860381059911084</v>
      </c>
      <c r="AO72" s="80">
        <v>42.648647512263494</v>
      </c>
      <c r="AP72" s="80">
        <v>48.128069124102851</v>
      </c>
      <c r="AQ72" s="80">
        <v>54.224765966299138</v>
      </c>
      <c r="AR72" s="80">
        <v>38.039420129780467</v>
      </c>
      <c r="AS72" s="80">
        <v>38.357667280540205</v>
      </c>
      <c r="AT72" s="80">
        <v>40.534151948227041</v>
      </c>
      <c r="AU72" s="80">
        <v>40.194165104445624</v>
      </c>
      <c r="AV72" s="80">
        <v>27.347290030613607</v>
      </c>
      <c r="AW72" s="80">
        <v>14.506687872763418</v>
      </c>
      <c r="AX72" s="80">
        <v>13.895299526887452</v>
      </c>
      <c r="AY72" s="80">
        <v>15.067255106023154</v>
      </c>
      <c r="AZ72" s="80">
        <v>18.273169014084509</v>
      </c>
      <c r="BA72" s="80">
        <v>23.197394500063364</v>
      </c>
      <c r="BB72" s="80">
        <v>40.440836381985619</v>
      </c>
      <c r="BC72" s="80">
        <v>52.182575748110196</v>
      </c>
      <c r="BD72" s="80">
        <v>43.241362703005407</v>
      </c>
      <c r="BE72" s="80">
        <v>33.276660468575677</v>
      </c>
      <c r="BF72" s="80">
        <v>30.83462899050906</v>
      </c>
      <c r="BG72" s="80">
        <v>25.567076724455919</v>
      </c>
      <c r="BH72" s="80">
        <v>22.740745581737848</v>
      </c>
      <c r="BI72" s="80">
        <v>21.012026115743009</v>
      </c>
      <c r="BJ72" s="80">
        <v>18.320988719718915</v>
      </c>
      <c r="BK72" s="80">
        <v>16.836126164013219</v>
      </c>
      <c r="BL72" s="80">
        <v>16.766691176470591</v>
      </c>
      <c r="BM72" s="80">
        <v>25.870722047384358</v>
      </c>
      <c r="BN72" s="80">
        <v>26.624626733025242</v>
      </c>
      <c r="BO72" s="80">
        <v>21.090520118343193</v>
      </c>
      <c r="BP72" s="80">
        <v>18.926949483013296</v>
      </c>
      <c r="BQ72" s="80">
        <v>18.24156723010778</v>
      </c>
      <c r="BR72" s="80">
        <v>17.564223261250731</v>
      </c>
      <c r="BS72" s="80">
        <v>20.418568189745375</v>
      </c>
      <c r="BT72" s="80">
        <v>22.509265088825874</v>
      </c>
      <c r="BU72" s="80">
        <v>17.345853278735799</v>
      </c>
      <c r="BV72" s="80">
        <v>15.529493231516835</v>
      </c>
      <c r="BW72" s="80">
        <v>18.161736412278231</v>
      </c>
      <c r="BX72" s="80">
        <v>15.725121992071909</v>
      </c>
      <c r="BY72" s="80">
        <v>25.203101720394184</v>
      </c>
      <c r="BZ72" s="80">
        <v>28.546194291437157</v>
      </c>
      <c r="CA72" s="80">
        <v>27.990700369777581</v>
      </c>
      <c r="CB72" s="80">
        <v>26.27302546726418</v>
      </c>
      <c r="CC72" s="80">
        <v>21.26047210300429</v>
      </c>
      <c r="CD72" s="80">
        <v>18.83963088878096</v>
      </c>
      <c r="CE72" s="80">
        <v>16.719905493207321</v>
      </c>
      <c r="CF72" s="80">
        <v>15.670395371263259</v>
      </c>
      <c r="CG72" s="80">
        <v>18.131824490231665</v>
      </c>
      <c r="CH72" s="80">
        <v>13.272130532633158</v>
      </c>
      <c r="CI72" s="80">
        <v>16.454277023128967</v>
      </c>
      <c r="CJ72" s="80">
        <v>24.884048719680045</v>
      </c>
      <c r="CK72" s="80">
        <v>26.636476057647602</v>
      </c>
      <c r="CL72" s="80">
        <v>30.162665363645715</v>
      </c>
      <c r="CM72" s="80">
        <v>31.771853578564471</v>
      </c>
      <c r="CN72" s="80">
        <v>23.776328649969454</v>
      </c>
      <c r="CO72" s="80">
        <v>24.358854198241893</v>
      </c>
      <c r="CP72" s="80">
        <v>24.617895738394509</v>
      </c>
      <c r="CQ72" s="80">
        <v>23.809941211638105</v>
      </c>
      <c r="CR72" s="80">
        <v>22.430720961281708</v>
      </c>
      <c r="CS72" s="80">
        <v>15.262923970848925</v>
      </c>
      <c r="CT72" s="80">
        <v>15.569530095557086</v>
      </c>
      <c r="CU72" s="80">
        <v>20.883782023447676</v>
      </c>
      <c r="CV72" s="80">
        <v>20.357769573764205</v>
      </c>
      <c r="CW72" s="80">
        <v>32.676381428571425</v>
      </c>
      <c r="CX72" s="80">
        <v>37.002138350190222</v>
      </c>
      <c r="CY72" s="80">
        <v>26.052807713600295</v>
      </c>
      <c r="CZ72" s="82">
        <v>18.105210332103322</v>
      </c>
      <c r="DA72" s="82">
        <v>16.02610624340566</v>
      </c>
      <c r="DB72" s="82">
        <v>14.643600164203612</v>
      </c>
      <c r="DC72" s="82">
        <v>12.508670232052211</v>
      </c>
      <c r="DD72" s="80">
        <v>13.05303352559481</v>
      </c>
      <c r="DE72" s="82">
        <v>11.871345764996629</v>
      </c>
      <c r="DF72" s="82">
        <v>11.819455724125513</v>
      </c>
      <c r="DG72" s="80">
        <v>13.378492622623952</v>
      </c>
      <c r="DH72" s="80">
        <v>19.841505603164137</v>
      </c>
      <c r="DI72" s="80">
        <v>20.541851386765668</v>
      </c>
      <c r="DJ72" s="80">
        <v>22.174275097783571</v>
      </c>
      <c r="DK72" s="102">
        <v>22.859338092147951</v>
      </c>
      <c r="DL72" s="102">
        <v>22.981762430701792</v>
      </c>
      <c r="DM72" s="102">
        <v>22.859512612227782</v>
      </c>
      <c r="DN72" s="102">
        <v>28.81</v>
      </c>
    </row>
    <row r="73" spans="1:118" x14ac:dyDescent="0.25">
      <c r="A73" s="108"/>
      <c r="B73" s="1" t="s">
        <v>26</v>
      </c>
      <c r="C73" s="80">
        <v>29.475468921389393</v>
      </c>
      <c r="D73" s="80">
        <v>21.405664944248027</v>
      </c>
      <c r="E73" s="80">
        <v>17.384711849192101</v>
      </c>
      <c r="F73" s="80">
        <v>16.340701629418572</v>
      </c>
      <c r="G73" s="80">
        <v>13.494372505543236</v>
      </c>
      <c r="H73" s="80">
        <v>16.019411088513571</v>
      </c>
      <c r="I73" s="80">
        <v>16.018634800246936</v>
      </c>
      <c r="J73" s="80">
        <v>16.467986893840106</v>
      </c>
      <c r="K73" s="80">
        <v>18.143818197513809</v>
      </c>
      <c r="L73" s="80">
        <v>27.721131018086098</v>
      </c>
      <c r="M73" s="80">
        <v>29.571513862901849</v>
      </c>
      <c r="N73" s="80">
        <v>30.618004626456475</v>
      </c>
      <c r="O73" s="80">
        <v>21.161478896922816</v>
      </c>
      <c r="P73" s="80">
        <v>21.523096903096903</v>
      </c>
      <c r="Q73" s="80">
        <v>24.62105533041105</v>
      </c>
      <c r="R73" s="80">
        <v>23.190832441333878</v>
      </c>
      <c r="S73" s="80">
        <v>21.741995239658568</v>
      </c>
      <c r="T73" s="80">
        <v>23.479122333905366</v>
      </c>
      <c r="U73" s="80">
        <v>24.677487632795394</v>
      </c>
      <c r="V73" s="80">
        <v>33.209010353960984</v>
      </c>
      <c r="W73" s="80">
        <v>39.878466228521653</v>
      </c>
      <c r="X73" s="80">
        <v>39.515697007775067</v>
      </c>
      <c r="Y73" s="80">
        <v>49.067486480131663</v>
      </c>
      <c r="Z73" s="80">
        <v>58.828176363779896</v>
      </c>
      <c r="AA73" s="80">
        <v>54.427763563501856</v>
      </c>
      <c r="AB73" s="80">
        <v>54.059242665453716</v>
      </c>
      <c r="AC73" s="80">
        <v>31.326362677117878</v>
      </c>
      <c r="AD73" s="80">
        <v>31.060628959276016</v>
      </c>
      <c r="AE73" s="80">
        <v>31.707361299052767</v>
      </c>
      <c r="AF73" s="80">
        <v>36.334270302667065</v>
      </c>
      <c r="AG73" s="80">
        <v>38.625058001189771</v>
      </c>
      <c r="AH73" s="80">
        <v>40.583038600634723</v>
      </c>
      <c r="AI73" s="80">
        <v>43.851235659481183</v>
      </c>
      <c r="AJ73" s="80">
        <v>40.286022809821304</v>
      </c>
      <c r="AK73" s="80">
        <v>46.455922675177703</v>
      </c>
      <c r="AL73" s="80">
        <v>48.09658280463794</v>
      </c>
      <c r="AM73" s="80">
        <v>27.683459370764073</v>
      </c>
      <c r="AN73" s="80">
        <v>22.854912850187002</v>
      </c>
      <c r="AO73" s="80">
        <v>19.373726699369307</v>
      </c>
      <c r="AP73" s="80">
        <v>21.056030241794996</v>
      </c>
      <c r="AQ73" s="80">
        <v>21.297328895360931</v>
      </c>
      <c r="AR73" s="80">
        <v>20.32242993234847</v>
      </c>
      <c r="AS73" s="80">
        <v>20.272928176795578</v>
      </c>
      <c r="AT73" s="80">
        <v>20.100105163812859</v>
      </c>
      <c r="AU73" s="80">
        <v>20.499813872522761</v>
      </c>
      <c r="AV73" s="80">
        <v>26.373965127113006</v>
      </c>
      <c r="AW73" s="80">
        <v>34.953614314115306</v>
      </c>
      <c r="AX73" s="80">
        <v>38.589321649896718</v>
      </c>
      <c r="AY73" s="80">
        <v>31.392672043710157</v>
      </c>
      <c r="AZ73" s="80">
        <v>23.588999999999999</v>
      </c>
      <c r="BA73" s="80">
        <v>24.109147763274617</v>
      </c>
      <c r="BB73" s="80">
        <v>23.47889617762079</v>
      </c>
      <c r="BC73" s="80">
        <v>22.753430374211284</v>
      </c>
      <c r="BD73" s="80">
        <v>23.778346089229043</v>
      </c>
      <c r="BE73" s="80">
        <v>30.835007437709184</v>
      </c>
      <c r="BF73" s="80">
        <v>35.166887094786148</v>
      </c>
      <c r="BG73" s="80">
        <v>45.565374400590187</v>
      </c>
      <c r="BH73" s="80">
        <v>49.274027982326942</v>
      </c>
      <c r="BI73" s="80">
        <v>56.456262873957812</v>
      </c>
      <c r="BJ73" s="80">
        <v>66.871608826974054</v>
      </c>
      <c r="BK73" s="80">
        <v>47.98579393211174</v>
      </c>
      <c r="BL73" s="80">
        <v>22.463699784791967</v>
      </c>
      <c r="BM73" s="80">
        <v>17.774740811115727</v>
      </c>
      <c r="BN73" s="80">
        <v>16.589728048346959</v>
      </c>
      <c r="BO73" s="80">
        <v>16.707711834319525</v>
      </c>
      <c r="BP73" s="80">
        <v>15.721354209748892</v>
      </c>
      <c r="BQ73" s="80">
        <v>16.338220154308264</v>
      </c>
      <c r="BR73" s="80">
        <v>17.440143191116306</v>
      </c>
      <c r="BS73" s="80">
        <v>17.717118939658178</v>
      </c>
      <c r="BT73" s="80">
        <v>18.195785544818008</v>
      </c>
      <c r="BU73" s="80">
        <v>22.774085010669587</v>
      </c>
      <c r="BV73" s="80">
        <v>24.945442554668517</v>
      </c>
      <c r="BW73" s="80">
        <v>27.913539284708534</v>
      </c>
      <c r="BX73" s="80">
        <v>23.166239182625201</v>
      </c>
      <c r="BY73" s="80">
        <v>25.597105395022542</v>
      </c>
      <c r="BZ73" s="80">
        <v>25.816259389083626</v>
      </c>
      <c r="CA73" s="80">
        <v>25.647292896958994</v>
      </c>
      <c r="CB73" s="80">
        <v>27.278568149524538</v>
      </c>
      <c r="CC73" s="80">
        <v>32.999225837996413</v>
      </c>
      <c r="CD73" s="80">
        <v>35.260660514813011</v>
      </c>
      <c r="CE73" s="80">
        <v>39.329777694249046</v>
      </c>
      <c r="CF73" s="80">
        <v>39.871046287367406</v>
      </c>
      <c r="CG73" s="80">
        <v>43.314914059997861</v>
      </c>
      <c r="CH73" s="80">
        <v>56.248553209731007</v>
      </c>
      <c r="CI73" s="80">
        <v>37.560289505428223</v>
      </c>
      <c r="CJ73" s="80">
        <v>33.203235859346591</v>
      </c>
      <c r="CK73" s="80">
        <v>26.124704788470478</v>
      </c>
      <c r="CL73" s="80">
        <v>23.683637485855364</v>
      </c>
      <c r="CM73" s="80">
        <v>21.02815718018341</v>
      </c>
      <c r="CN73" s="80">
        <v>18.985038179596824</v>
      </c>
      <c r="CO73" s="80">
        <v>19.496617156714155</v>
      </c>
      <c r="CP73" s="80">
        <v>20.176279232810852</v>
      </c>
      <c r="CQ73" s="80">
        <v>19.896461239537665</v>
      </c>
      <c r="CR73" s="80">
        <v>21.019323542501112</v>
      </c>
      <c r="CS73" s="80">
        <v>25.775059582430568</v>
      </c>
      <c r="CT73" s="80">
        <v>28.234297113584866</v>
      </c>
      <c r="CU73" s="80">
        <v>29.624242292661744</v>
      </c>
      <c r="CV73" s="80">
        <v>21.27386920458359</v>
      </c>
      <c r="CW73" s="80">
        <v>25.015572857142857</v>
      </c>
      <c r="CX73" s="80">
        <v>25.664009000649532</v>
      </c>
      <c r="CY73" s="80">
        <v>29.230510241742017</v>
      </c>
      <c r="CZ73" s="82">
        <v>40.388546125461254</v>
      </c>
      <c r="DA73" s="82">
        <v>38.296009449974768</v>
      </c>
      <c r="DB73" s="82">
        <v>33.558698686371102</v>
      </c>
      <c r="DC73" s="82">
        <v>39.12968636693256</v>
      </c>
      <c r="DD73" s="80">
        <v>45.217919069935114</v>
      </c>
      <c r="DE73" s="82">
        <v>57.501831049202423</v>
      </c>
      <c r="DF73" s="82">
        <v>68.814081843965241</v>
      </c>
      <c r="DG73" s="80">
        <v>41.759175737042035</v>
      </c>
      <c r="DH73" s="80">
        <v>30.529380355965717</v>
      </c>
      <c r="DI73" s="80">
        <v>21.289505637866394</v>
      </c>
      <c r="DJ73" s="80">
        <v>18.001861799217732</v>
      </c>
      <c r="DK73" s="102">
        <v>17.654756651524981</v>
      </c>
      <c r="DL73" s="102">
        <v>17.537913103270444</v>
      </c>
      <c r="DM73" s="102">
        <v>17.447186831979479</v>
      </c>
      <c r="DN73" s="102">
        <v>18.13</v>
      </c>
    </row>
    <row r="74" spans="1:118" x14ac:dyDescent="0.25">
      <c r="A74" s="108"/>
      <c r="B74" s="1" t="s">
        <v>27</v>
      </c>
      <c r="C74" s="80">
        <v>61.085591407678237</v>
      </c>
      <c r="D74" s="80">
        <v>87.354786510742457</v>
      </c>
      <c r="E74" s="80">
        <v>78.072390484739657</v>
      </c>
      <c r="F74" s="80">
        <v>131.88080402457481</v>
      </c>
      <c r="G74" s="80">
        <v>94.774430155210624</v>
      </c>
      <c r="H74" s="80">
        <v>54.06551242373331</v>
      </c>
      <c r="I74" s="80">
        <v>58.728059793632596</v>
      </c>
      <c r="J74" s="80">
        <v>40.273399737876801</v>
      </c>
      <c r="K74" s="80">
        <v>50.562402451657448</v>
      </c>
      <c r="L74" s="80">
        <v>91.736112762163515</v>
      </c>
      <c r="M74" s="80">
        <v>61.931657594829048</v>
      </c>
      <c r="N74" s="80">
        <v>41.430303289924602</v>
      </c>
      <c r="O74" s="80">
        <v>76.236855557423908</v>
      </c>
      <c r="P74" s="80">
        <v>103.53080919080918</v>
      </c>
      <c r="Q74" s="80">
        <v>114.16990157968738</v>
      </c>
      <c r="R74" s="80">
        <v>163.87022890078219</v>
      </c>
      <c r="S74" s="80">
        <v>169.46365479317134</v>
      </c>
      <c r="T74" s="80">
        <v>106.02230938955626</v>
      </c>
      <c r="U74" s="80">
        <v>101.73246452031465</v>
      </c>
      <c r="V74" s="80">
        <v>173.86450517698049</v>
      </c>
      <c r="W74" s="80">
        <v>134.7649338823343</v>
      </c>
      <c r="X74" s="80">
        <v>80.179998429278257</v>
      </c>
      <c r="Y74" s="80">
        <v>92.107843874911822</v>
      </c>
      <c r="Z74" s="80">
        <v>48.287895318544244</v>
      </c>
      <c r="AA74" s="80">
        <v>74.751824907521581</v>
      </c>
      <c r="AB74" s="80">
        <v>97.013361382760976</v>
      </c>
      <c r="AC74" s="80">
        <v>122.67417847452516</v>
      </c>
      <c r="AD74" s="80">
        <v>165.44321266968325</v>
      </c>
      <c r="AE74" s="80">
        <v>64.585128552097416</v>
      </c>
      <c r="AF74" s="80">
        <v>100.97958195984417</v>
      </c>
      <c r="AG74" s="80">
        <v>100.71983789411065</v>
      </c>
      <c r="AH74" s="80">
        <v>81.792842276182725</v>
      </c>
      <c r="AI74" s="80">
        <v>95.424701497990498</v>
      </c>
      <c r="AJ74" s="80">
        <v>93.269596832776401</v>
      </c>
      <c r="AK74" s="80">
        <v>69.093560133468728</v>
      </c>
      <c r="AL74" s="80">
        <v>54.633314373222497</v>
      </c>
      <c r="AM74" s="80">
        <v>59.944366126845971</v>
      </c>
      <c r="AN74" s="80">
        <v>53.583368146214092</v>
      </c>
      <c r="AO74" s="80">
        <v>46.318414856341974</v>
      </c>
      <c r="AP74" s="80">
        <v>47.470581840986689</v>
      </c>
      <c r="AQ74" s="80">
        <v>72.52869149157479</v>
      </c>
      <c r="AR74" s="80">
        <v>53.427798564130882</v>
      </c>
      <c r="AS74" s="80">
        <v>78.099042357274385</v>
      </c>
      <c r="AT74" s="80">
        <v>75.884257786166899</v>
      </c>
      <c r="AU74" s="80">
        <v>113.08063738618101</v>
      </c>
      <c r="AV74" s="80">
        <v>107.81928124584056</v>
      </c>
      <c r="AW74" s="80">
        <v>96.560141153081503</v>
      </c>
      <c r="AX74" s="80">
        <v>48.759297661091487</v>
      </c>
      <c r="AY74" s="80">
        <v>68.308981397164033</v>
      </c>
      <c r="AZ74" s="80">
        <v>51.451807298335467</v>
      </c>
      <c r="BA74" s="80">
        <v>67.828464072994549</v>
      </c>
      <c r="BB74" s="80">
        <v>108.66056957234768</v>
      </c>
      <c r="BC74" s="80">
        <v>207.1240051227588</v>
      </c>
      <c r="BD74" s="80">
        <v>313.90352436064961</v>
      </c>
      <c r="BE74" s="80">
        <v>337.40135924135365</v>
      </c>
      <c r="BF74" s="80">
        <v>203.22361087144088</v>
      </c>
      <c r="BG74" s="80">
        <v>103.74751383253412</v>
      </c>
      <c r="BH74" s="80">
        <v>110.49020434462443</v>
      </c>
      <c r="BI74" s="80">
        <v>115.9349025257479</v>
      </c>
      <c r="BJ74" s="80">
        <v>42.836216482771377</v>
      </c>
      <c r="BK74" s="80">
        <v>38.263923100030041</v>
      </c>
      <c r="BL74" s="80">
        <v>35.422984218077474</v>
      </c>
      <c r="BM74" s="80">
        <v>38.546955643964132</v>
      </c>
      <c r="BN74" s="80">
        <v>55.205918947742624</v>
      </c>
      <c r="BO74" s="80">
        <v>57.632533136094672</v>
      </c>
      <c r="BP74" s="80">
        <v>74.300123485967504</v>
      </c>
      <c r="BQ74" s="80">
        <v>68.437136462689196</v>
      </c>
      <c r="BR74" s="80">
        <v>70.215533021624779</v>
      </c>
      <c r="BS74" s="80">
        <v>91.506450994070448</v>
      </c>
      <c r="BT74" s="80">
        <v>113.26978878537122</v>
      </c>
      <c r="BU74" s="80">
        <v>62.118561624084428</v>
      </c>
      <c r="BV74" s="80">
        <v>34.293160360985766</v>
      </c>
      <c r="BW74" s="80">
        <v>54.206206702337361</v>
      </c>
      <c r="BX74" s="80">
        <v>94.614134330858136</v>
      </c>
      <c r="BY74" s="80">
        <v>56.473860030065126</v>
      </c>
      <c r="BZ74" s="80">
        <v>45.568913370055078</v>
      </c>
      <c r="CA74" s="80">
        <v>58.0644296042828</v>
      </c>
      <c r="CB74" s="80">
        <v>102.6169198819543</v>
      </c>
      <c r="CC74" s="80">
        <v>146.88820448742325</v>
      </c>
      <c r="CD74" s="80">
        <v>198.32530354541041</v>
      </c>
      <c r="CE74" s="80">
        <v>100.42076571980883</v>
      </c>
      <c r="CF74" s="80">
        <v>60.457396335583411</v>
      </c>
      <c r="CG74" s="80">
        <v>85.672870716344619</v>
      </c>
      <c r="CH74" s="80">
        <v>34.001934412174471</v>
      </c>
      <c r="CI74" s="80">
        <v>60.719993706403727</v>
      </c>
      <c r="CJ74" s="80">
        <v>64.078569573572935</v>
      </c>
      <c r="CK74" s="80">
        <v>68.894160855416075</v>
      </c>
      <c r="CL74" s="80">
        <v>52.244745396564142</v>
      </c>
      <c r="CM74" s="80">
        <v>54.165632460679333</v>
      </c>
      <c r="CN74" s="80">
        <v>50.698817959682337</v>
      </c>
      <c r="CO74" s="80">
        <v>68.750601697484086</v>
      </c>
      <c r="CP74" s="80">
        <v>118.68330061595472</v>
      </c>
      <c r="CQ74" s="80">
        <v>85.79100239139099</v>
      </c>
      <c r="CR74" s="80">
        <v>81.137854917667994</v>
      </c>
      <c r="CS74" s="80">
        <v>85.200568741382696</v>
      </c>
      <c r="CT74" s="80">
        <v>43.455255639838434</v>
      </c>
      <c r="CU74" s="80">
        <v>40.629483282674769</v>
      </c>
      <c r="CV74" s="80">
        <v>41.744737498202042</v>
      </c>
      <c r="CW74" s="80">
        <v>55.759902857142855</v>
      </c>
      <c r="CX74" s="80">
        <v>53.287019114781479</v>
      </c>
      <c r="CY74" s="80">
        <v>84.492063111275144</v>
      </c>
      <c r="CZ74" s="82">
        <v>84.335027214022148</v>
      </c>
      <c r="DA74" s="82">
        <v>76.472986375521799</v>
      </c>
      <c r="DB74" s="82">
        <v>63.018050082101809</v>
      </c>
      <c r="DC74" s="82">
        <v>70.454817802755628</v>
      </c>
      <c r="DD74" s="80">
        <v>84.430167177361227</v>
      </c>
      <c r="DE74" s="82">
        <v>85.060312289373172</v>
      </c>
      <c r="DF74" s="82">
        <v>30.063682978436049</v>
      </c>
      <c r="DG74" s="80">
        <v>42.965978207371151</v>
      </c>
      <c r="DH74" s="80">
        <v>58.829960448253125</v>
      </c>
      <c r="DI74" s="80">
        <v>49.481408436507778</v>
      </c>
      <c r="DJ74" s="80">
        <v>63.416581486310299</v>
      </c>
      <c r="DK74" s="102">
        <v>85.518416612589206</v>
      </c>
      <c r="DL74" s="102">
        <v>87.182689415101635</v>
      </c>
      <c r="DM74" s="102">
        <v>86.731680205215909</v>
      </c>
      <c r="DN74" s="102">
        <v>57.81</v>
      </c>
    </row>
    <row r="75" spans="1:118" x14ac:dyDescent="0.25">
      <c r="A75" s="108"/>
      <c r="B75" s="1" t="s">
        <v>28</v>
      </c>
      <c r="C75" s="80">
        <v>38.27282906764168</v>
      </c>
      <c r="D75" s="80">
        <v>36.802347022028826</v>
      </c>
      <c r="E75" s="80">
        <v>45.060495511669657</v>
      </c>
      <c r="F75" s="80">
        <v>53.999927878194278</v>
      </c>
      <c r="G75" s="80">
        <v>41.068919733924602</v>
      </c>
      <c r="H75" s="80">
        <v>42.572419312052347</v>
      </c>
      <c r="I75" s="80">
        <v>54.213717259017542</v>
      </c>
      <c r="J75" s="80">
        <v>65.954390563564871</v>
      </c>
      <c r="K75" s="80">
        <v>59.155770890883971</v>
      </c>
      <c r="L75" s="80">
        <v>47.290166426084731</v>
      </c>
      <c r="M75" s="80">
        <v>38.479079775472016</v>
      </c>
      <c r="N75" s="80">
        <v>37.206433344756675</v>
      </c>
      <c r="O75" s="80">
        <v>56.780987893055318</v>
      </c>
      <c r="P75" s="80">
        <v>54.043396603396602</v>
      </c>
      <c r="Q75" s="80">
        <v>56.909364816805891</v>
      </c>
      <c r="R75" s="80">
        <v>62.735668999588292</v>
      </c>
      <c r="S75" s="80">
        <v>51.421851608667097</v>
      </c>
      <c r="T75" s="80">
        <v>52.413574405491538</v>
      </c>
      <c r="U75" s="80">
        <v>75.639369069824014</v>
      </c>
      <c r="V75" s="80">
        <v>81.886527811220802</v>
      </c>
      <c r="W75" s="80">
        <v>103.4411924934674</v>
      </c>
      <c r="X75" s="80">
        <v>65.451925704861381</v>
      </c>
      <c r="Y75" s="80">
        <v>44.168133082529977</v>
      </c>
      <c r="Z75" s="80">
        <v>48.697588221362594</v>
      </c>
      <c r="AA75" s="80">
        <v>60.463173551171394</v>
      </c>
      <c r="AB75" s="80">
        <v>70.547043438708215</v>
      </c>
      <c r="AC75" s="80">
        <v>81.000515526077777</v>
      </c>
      <c r="AD75" s="80">
        <v>63.366529411764695</v>
      </c>
      <c r="AE75" s="80">
        <v>56.250419485791596</v>
      </c>
      <c r="AF75" s="80">
        <v>58.124229097992206</v>
      </c>
      <c r="AG75" s="80">
        <v>80.460100386674597</v>
      </c>
      <c r="AH75" s="80">
        <v>72.565467562181695</v>
      </c>
      <c r="AI75" s="80">
        <v>79.928529777128233</v>
      </c>
      <c r="AJ75" s="80">
        <v>63.847605695191049</v>
      </c>
      <c r="AK75" s="80">
        <v>46.370368489772225</v>
      </c>
      <c r="AL75" s="80">
        <v>45.533495952745568</v>
      </c>
      <c r="AM75" s="80">
        <v>41.836522793750447</v>
      </c>
      <c r="AN75" s="80">
        <v>32.526219744548719</v>
      </c>
      <c r="AO75" s="80">
        <v>36.780325858444293</v>
      </c>
      <c r="AP75" s="80">
        <v>41.125829558915754</v>
      </c>
      <c r="AQ75" s="80">
        <v>40.582698148533382</v>
      </c>
      <c r="AR75" s="80">
        <v>42.370963689079105</v>
      </c>
      <c r="AS75" s="80">
        <v>59.000656844689992</v>
      </c>
      <c r="AT75" s="80">
        <v>66.645206282863683</v>
      </c>
      <c r="AU75" s="80">
        <v>77.119099491162274</v>
      </c>
      <c r="AV75" s="80">
        <v>69.702622121655793</v>
      </c>
      <c r="AW75" s="80">
        <v>50.695246520874747</v>
      </c>
      <c r="AX75" s="80">
        <v>46.30718597987606</v>
      </c>
      <c r="AY75" s="80">
        <v>44.848866267724723</v>
      </c>
      <c r="AZ75" s="80">
        <v>34.628410371318822</v>
      </c>
      <c r="BA75" s="80">
        <v>43.883730832594097</v>
      </c>
      <c r="BB75" s="80">
        <v>61.375441528951683</v>
      </c>
      <c r="BC75" s="80">
        <v>127.70804897857187</v>
      </c>
      <c r="BD75" s="80">
        <v>135.87416651110695</v>
      </c>
      <c r="BE75" s="80">
        <v>102.21315172926738</v>
      </c>
      <c r="BF75" s="80">
        <v>94.437411561691107</v>
      </c>
      <c r="BG75" s="80">
        <v>93.697607893766133</v>
      </c>
      <c r="BH75" s="80">
        <v>85.129423784977902</v>
      </c>
      <c r="BI75" s="80">
        <v>41.460068048062773</v>
      </c>
      <c r="BJ75" s="80">
        <v>32.992320162731929</v>
      </c>
      <c r="BK75" s="80">
        <v>31.050465004505856</v>
      </c>
      <c r="BL75" s="80">
        <v>26.792862266857963</v>
      </c>
      <c r="BM75" s="80">
        <v>37.650514815034732</v>
      </c>
      <c r="BN75" s="80">
        <v>41.956498400284389</v>
      </c>
      <c r="BO75" s="80">
        <v>34.085407100591716</v>
      </c>
      <c r="BP75" s="80">
        <v>42.996788774002958</v>
      </c>
      <c r="BQ75" s="80">
        <v>55.808359149537665</v>
      </c>
      <c r="BR75" s="80">
        <v>61.267981297486848</v>
      </c>
      <c r="BS75" s="80">
        <v>75.009783746076025</v>
      </c>
      <c r="BT75" s="80">
        <v>50.314827845610779</v>
      </c>
      <c r="BU75" s="80">
        <v>35.548795778303244</v>
      </c>
      <c r="BV75" s="80">
        <v>30.963462339465462</v>
      </c>
      <c r="BW75" s="80">
        <v>46.115133201914951</v>
      </c>
      <c r="BX75" s="80">
        <v>41.051260677795767</v>
      </c>
      <c r="BY75" s="80">
        <v>43.484872223150148</v>
      </c>
      <c r="BZ75" s="80">
        <v>38.232213319979969</v>
      </c>
      <c r="CA75" s="80">
        <v>47.519095976599154</v>
      </c>
      <c r="CB75" s="80">
        <v>81.023535359055643</v>
      </c>
      <c r="CC75" s="80">
        <v>92.76947411310914</v>
      </c>
      <c r="CD75" s="80">
        <v>79.686546867411366</v>
      </c>
      <c r="CE75" s="80">
        <v>73.250919293346925</v>
      </c>
      <c r="CF75" s="80">
        <v>74.409103182256501</v>
      </c>
      <c r="CG75" s="80">
        <v>38.983422653998076</v>
      </c>
      <c r="CH75" s="80">
        <v>30.083495873968491</v>
      </c>
      <c r="CI75" s="80">
        <v>43.275985734515125</v>
      </c>
      <c r="CJ75" s="80">
        <v>47.905775723263901</v>
      </c>
      <c r="CK75" s="80">
        <v>43.927033937703385</v>
      </c>
      <c r="CL75" s="80">
        <v>39.626413949182179</v>
      </c>
      <c r="CM75" s="80">
        <v>36.726764178492751</v>
      </c>
      <c r="CN75" s="80">
        <v>38.222249541844832</v>
      </c>
      <c r="CO75" s="80">
        <v>55.999146711124581</v>
      </c>
      <c r="CP75" s="80">
        <v>71.562002103260042</v>
      </c>
      <c r="CQ75" s="80">
        <v>68.668058489438025</v>
      </c>
      <c r="CR75" s="80">
        <v>69.648380062305293</v>
      </c>
      <c r="CS75" s="80">
        <v>52.885915402796925</v>
      </c>
      <c r="CT75" s="80">
        <v>32.765727514530582</v>
      </c>
      <c r="CU75" s="80">
        <v>29.874620060790271</v>
      </c>
      <c r="CV75" s="80">
        <v>29.40566716210385</v>
      </c>
      <c r="CW75" s="80">
        <v>34.77692571428571</v>
      </c>
      <c r="CX75" s="80">
        <v>36.619093439732765</v>
      </c>
      <c r="CY75" s="80">
        <v>39.188036999446389</v>
      </c>
      <c r="CZ75" s="82">
        <v>38.310363929889299</v>
      </c>
      <c r="DA75" s="82">
        <v>43.003204734162111</v>
      </c>
      <c r="DB75" s="82">
        <v>56.831371100164205</v>
      </c>
      <c r="DC75" s="82">
        <v>64.253938542422048</v>
      </c>
      <c r="DD75" s="80">
        <v>62.246387887527042</v>
      </c>
      <c r="DE75" s="82">
        <v>35.412648393619406</v>
      </c>
      <c r="DF75" s="82">
        <v>27.334482510241745</v>
      </c>
      <c r="DG75" s="80">
        <v>26.71053214586426</v>
      </c>
      <c r="DH75" s="80">
        <v>28.134715886618324</v>
      </c>
      <c r="DI75" s="80">
        <v>27.417754968333583</v>
      </c>
      <c r="DJ75" s="80">
        <v>41.32431942633638</v>
      </c>
      <c r="DK75" s="102">
        <v>53.678624269954568</v>
      </c>
      <c r="DL75" s="102">
        <v>55.077157161889204</v>
      </c>
      <c r="DM75" s="102">
        <v>54.795596408721345</v>
      </c>
      <c r="DN75" s="102">
        <v>53.38</v>
      </c>
    </row>
    <row r="76" spans="1:118" x14ac:dyDescent="0.25">
      <c r="A76" s="108"/>
      <c r="B76" s="1" t="s">
        <v>29</v>
      </c>
      <c r="C76" s="80">
        <v>21.605281535648992</v>
      </c>
      <c r="D76" s="80">
        <v>22.282420451454989</v>
      </c>
      <c r="E76" s="80">
        <v>23.101973967684021</v>
      </c>
      <c r="F76" s="80">
        <v>20.268350992787816</v>
      </c>
      <c r="G76" s="80">
        <v>19.875432372505539</v>
      </c>
      <c r="H76" s="80">
        <v>62.158652400742774</v>
      </c>
      <c r="I76" s="80">
        <v>76.119720433900696</v>
      </c>
      <c r="J76" s="80">
        <v>65.397900393184798</v>
      </c>
      <c r="K76" s="80">
        <v>58.789229109116015</v>
      </c>
      <c r="L76" s="80">
        <v>49.994178483484752</v>
      </c>
      <c r="M76" s="80">
        <v>35.850946589556045</v>
      </c>
      <c r="N76" s="80">
        <v>27.566309115832759</v>
      </c>
      <c r="O76" s="80">
        <v>22.470436354464436</v>
      </c>
      <c r="P76" s="80">
        <v>26.452200299700298</v>
      </c>
      <c r="Q76" s="80">
        <v>25.459966090480524</v>
      </c>
      <c r="R76" s="80">
        <v>16.800728694936186</v>
      </c>
      <c r="S76" s="80">
        <v>41.412402330925801</v>
      </c>
      <c r="T76" s="80">
        <v>61.647153714145617</v>
      </c>
      <c r="U76" s="80">
        <v>61.999796447976635</v>
      </c>
      <c r="V76" s="80">
        <v>61.419629183722598</v>
      </c>
      <c r="W76" s="80">
        <v>51.776631562277288</v>
      </c>
      <c r="X76" s="80">
        <v>42.220475143328358</v>
      </c>
      <c r="Y76" s="80">
        <v>30.893658593933694</v>
      </c>
      <c r="Z76" s="80">
        <v>17.970620509986578</v>
      </c>
      <c r="AA76" s="80">
        <v>23.868955764488287</v>
      </c>
      <c r="AB76" s="80">
        <v>44.259551967250395</v>
      </c>
      <c r="AC76" s="80">
        <v>58.794711335544164</v>
      </c>
      <c r="AD76" s="80">
        <v>43.406606334841626</v>
      </c>
      <c r="AE76" s="80">
        <v>34.881644113667114</v>
      </c>
      <c r="AF76" s="80">
        <v>50.560480221756066</v>
      </c>
      <c r="AG76" s="80">
        <v>72.356205383700186</v>
      </c>
      <c r="AH76" s="80">
        <v>59.734193667429324</v>
      </c>
      <c r="AI76" s="80">
        <v>47.36760833028864</v>
      </c>
      <c r="AJ76" s="80">
        <v>25.497916606131049</v>
      </c>
      <c r="AK76" s="80">
        <v>32.733031336138104</v>
      </c>
      <c r="AL76" s="80">
        <v>19.644598556114637</v>
      </c>
      <c r="AM76" s="80">
        <v>20.598513233930227</v>
      </c>
      <c r="AN76" s="80">
        <v>18.343855761766985</v>
      </c>
      <c r="AO76" s="80">
        <v>16.828032235459006</v>
      </c>
      <c r="AP76" s="80">
        <v>19.642432583095253</v>
      </c>
      <c r="AQ76" s="80">
        <v>37.131287705429578</v>
      </c>
      <c r="AR76" s="80">
        <v>43.152595609554041</v>
      </c>
      <c r="AS76" s="80">
        <v>65.5491344383057</v>
      </c>
      <c r="AT76" s="80">
        <v>52.031284886072527</v>
      </c>
      <c r="AU76" s="80">
        <v>48.201411355115148</v>
      </c>
      <c r="AV76" s="80">
        <v>42.685006655131112</v>
      </c>
      <c r="AW76" s="80">
        <v>22.963711729622265</v>
      </c>
      <c r="AX76" s="80">
        <v>13.596644899047112</v>
      </c>
      <c r="AY76" s="80">
        <v>19.025861844672821</v>
      </c>
      <c r="AZ76" s="80">
        <v>28.104435979513443</v>
      </c>
      <c r="BA76" s="80">
        <v>21.747557343809405</v>
      </c>
      <c r="BB76" s="80">
        <v>35.3968910054245</v>
      </c>
      <c r="BC76" s="80">
        <v>119.3670893983882</v>
      </c>
      <c r="BD76" s="80">
        <v>120.40356356169497</v>
      </c>
      <c r="BE76" s="80">
        <v>88.425853477129039</v>
      </c>
      <c r="BF76" s="80">
        <v>70.30469863182546</v>
      </c>
      <c r="BG76" s="80">
        <v>45.710394688306899</v>
      </c>
      <c r="BH76" s="80">
        <v>35.898821796759933</v>
      </c>
      <c r="BI76" s="80">
        <v>21.821849558607155</v>
      </c>
      <c r="BJ76" s="80">
        <v>13.755282007027061</v>
      </c>
      <c r="BK76" s="80">
        <v>10.019479122859718</v>
      </c>
      <c r="BL76" s="80">
        <v>18.59988701578192</v>
      </c>
      <c r="BM76" s="80">
        <v>33.098276230627633</v>
      </c>
      <c r="BN76" s="80">
        <v>36.156382865268398</v>
      </c>
      <c r="BO76" s="80">
        <v>37.979685798816568</v>
      </c>
      <c r="BP76" s="80">
        <v>62.550919940915811</v>
      </c>
      <c r="BQ76" s="80">
        <v>53.946691206784848</v>
      </c>
      <c r="BR76" s="80">
        <v>46.874693161893632</v>
      </c>
      <c r="BS76" s="80">
        <v>41.90674572724101</v>
      </c>
      <c r="BT76" s="80">
        <v>33.743422255656498</v>
      </c>
      <c r="BU76" s="80">
        <v>32.365321529499973</v>
      </c>
      <c r="BV76" s="80">
        <v>17.248927455744532</v>
      </c>
      <c r="BW76" s="80">
        <v>15.783571951562941</v>
      </c>
      <c r="BX76" s="80">
        <v>17.898191614091896</v>
      </c>
      <c r="BY76" s="80">
        <v>14.328600300651409</v>
      </c>
      <c r="BZ76" s="80">
        <v>12.993440160240361</v>
      </c>
      <c r="CA76" s="80">
        <v>52.856857442463713</v>
      </c>
      <c r="CB76" s="80">
        <v>71.445096731883268</v>
      </c>
      <c r="CC76" s="80">
        <v>92.666952246427996</v>
      </c>
      <c r="CD76" s="80">
        <v>105.65468674113647</v>
      </c>
      <c r="CE76" s="80">
        <v>40.14043977876819</v>
      </c>
      <c r="CF76" s="80">
        <v>25.755053037608484</v>
      </c>
      <c r="CG76" s="80">
        <v>15.877937973737588</v>
      </c>
      <c r="CH76" s="80">
        <v>13.524933018969026</v>
      </c>
      <c r="CI76" s="80">
        <v>29.41975245188021</v>
      </c>
      <c r="CJ76" s="80">
        <v>40.4319846257726</v>
      </c>
      <c r="CK76" s="80">
        <v>28.659191073919107</v>
      </c>
      <c r="CL76" s="80">
        <v>25.794781401090425</v>
      </c>
      <c r="CM76" s="80">
        <v>28.400097341052305</v>
      </c>
      <c r="CN76" s="80">
        <v>38.030117593158216</v>
      </c>
      <c r="CO76" s="80">
        <v>67.356283722340109</v>
      </c>
      <c r="CP76" s="80">
        <v>74.042692172867945</v>
      </c>
      <c r="CQ76" s="80">
        <v>38.088854623355914</v>
      </c>
      <c r="CR76" s="80">
        <v>41.455425011125939</v>
      </c>
      <c r="CS76" s="80">
        <v>27.529018120937558</v>
      </c>
      <c r="CT76" s="80">
        <v>16.963816372771152</v>
      </c>
      <c r="CU76" s="80">
        <v>13.918727746417714</v>
      </c>
      <c r="CV76" s="80">
        <v>13.933762286043056</v>
      </c>
      <c r="CW76" s="80">
        <v>19.365445714285713</v>
      </c>
      <c r="CX76" s="80">
        <v>26.802199591723113</v>
      </c>
      <c r="CY76" s="80">
        <v>41.179542350987269</v>
      </c>
      <c r="CZ76" s="82">
        <v>38.397408210332102</v>
      </c>
      <c r="DA76" s="82">
        <v>47.840253681361524</v>
      </c>
      <c r="DB76" s="82">
        <v>64.750320197044331</v>
      </c>
      <c r="DC76" s="82">
        <v>61.046587200870199</v>
      </c>
      <c r="DD76" s="80">
        <v>49.703570656092289</v>
      </c>
      <c r="DE76" s="82">
        <v>23.848685688609301</v>
      </c>
      <c r="DF76" s="82">
        <v>9.8336172511592306</v>
      </c>
      <c r="DG76" s="80">
        <v>13.897823757144755</v>
      </c>
      <c r="DH76" s="80">
        <v>11.475729729729728</v>
      </c>
      <c r="DI76" s="80">
        <v>18.860438960472177</v>
      </c>
      <c r="DJ76" s="80">
        <v>46.357869621903518</v>
      </c>
      <c r="DK76" s="102">
        <v>32.860298507462687</v>
      </c>
      <c r="DL76" s="102">
        <v>30.412566075035453</v>
      </c>
      <c r="DM76" s="102">
        <v>30.255237280889268</v>
      </c>
      <c r="DN76" s="102">
        <v>55.58</v>
      </c>
    </row>
    <row r="77" spans="1:118" x14ac:dyDescent="0.25">
      <c r="A77" s="108"/>
      <c r="B77" s="1" t="s">
        <v>30</v>
      </c>
      <c r="C77" s="80">
        <v>11.233883912248627</v>
      </c>
      <c r="D77" s="80">
        <v>11.633048680989937</v>
      </c>
      <c r="E77" s="80">
        <v>12.705026929982045</v>
      </c>
      <c r="F77" s="80">
        <v>12.203017540735461</v>
      </c>
      <c r="G77" s="80">
        <v>11.276692682926827</v>
      </c>
      <c r="H77" s="80">
        <v>11.785113626315324</v>
      </c>
      <c r="I77" s="80">
        <v>10.984206720169327</v>
      </c>
      <c r="J77" s="80">
        <v>12.366448230668414</v>
      </c>
      <c r="K77" s="80">
        <v>15.211483943370162</v>
      </c>
      <c r="L77" s="80">
        <v>30.264905323936482</v>
      </c>
      <c r="M77" s="80">
        <v>46.002361796223838</v>
      </c>
      <c r="N77" s="80">
        <v>51.535255311857426</v>
      </c>
      <c r="O77" s="80">
        <v>30.443177232217923</v>
      </c>
      <c r="P77" s="80">
        <v>22.681730769230768</v>
      </c>
      <c r="Q77" s="80">
        <v>22.162851707881895</v>
      </c>
      <c r="R77" s="80">
        <v>23.249100864553313</v>
      </c>
      <c r="S77" s="80">
        <v>20.251226198292841</v>
      </c>
      <c r="T77" s="80">
        <v>21.20446187791125</v>
      </c>
      <c r="U77" s="80">
        <v>25.940056767496554</v>
      </c>
      <c r="V77" s="80">
        <v>34.231408620274493</v>
      </c>
      <c r="W77" s="80">
        <v>48.395834191147351</v>
      </c>
      <c r="X77" s="80">
        <v>57.745160606298597</v>
      </c>
      <c r="Y77" s="80">
        <v>58.496430754761342</v>
      </c>
      <c r="Z77" s="80">
        <v>38.045572748085576</v>
      </c>
      <c r="AA77" s="80">
        <v>20.81489287916153</v>
      </c>
      <c r="AB77" s="80">
        <v>20.064330225153515</v>
      </c>
      <c r="AC77" s="80">
        <v>18.223338106722942</v>
      </c>
      <c r="AD77" s="80">
        <v>16.384214932126696</v>
      </c>
      <c r="AE77" s="80">
        <v>18.620094722598104</v>
      </c>
      <c r="AF77" s="80">
        <v>22.974003596044351</v>
      </c>
      <c r="AG77" s="80">
        <v>24.592339381320642</v>
      </c>
      <c r="AH77" s="80">
        <v>36.648346741456933</v>
      </c>
      <c r="AI77" s="80">
        <v>34.284633540372674</v>
      </c>
      <c r="AJ77" s="80">
        <v>40.543058259479878</v>
      </c>
      <c r="AK77" s="80">
        <v>58.536173654432019</v>
      </c>
      <c r="AL77" s="80">
        <v>51.055313935681468</v>
      </c>
      <c r="AM77" s="80">
        <v>23.829652564742812</v>
      </c>
      <c r="AN77" s="80">
        <v>18.693421071201751</v>
      </c>
      <c r="AO77" s="80">
        <v>17.357007708479326</v>
      </c>
      <c r="AP77" s="80">
        <v>16.716614173228347</v>
      </c>
      <c r="AQ77" s="80">
        <v>16.78268774703557</v>
      </c>
      <c r="AR77" s="80">
        <v>17.098198260389339</v>
      </c>
      <c r="AS77" s="80">
        <v>15.172516881522403</v>
      </c>
      <c r="AT77" s="80">
        <v>14.359489685856813</v>
      </c>
      <c r="AU77" s="80">
        <v>13.629691349758971</v>
      </c>
      <c r="AV77" s="80">
        <v>12.37064554771729</v>
      </c>
      <c r="AW77" s="80">
        <v>12.365075546719682</v>
      </c>
      <c r="AX77" s="80">
        <v>12.779274338641969</v>
      </c>
      <c r="AY77" s="80">
        <v>15.37412384545336</v>
      </c>
      <c r="AZ77" s="80">
        <v>15.887085787451985</v>
      </c>
      <c r="BA77" s="80">
        <v>16.007995818020532</v>
      </c>
      <c r="BB77" s="80">
        <v>20.577511668979437</v>
      </c>
      <c r="BC77" s="80">
        <v>18.745054038858001</v>
      </c>
      <c r="BD77" s="80">
        <v>16.776944185178269</v>
      </c>
      <c r="BE77" s="80">
        <v>16.740674972108589</v>
      </c>
      <c r="BF77" s="80">
        <v>17.140041291753974</v>
      </c>
      <c r="BG77" s="80">
        <v>26.292178163039466</v>
      </c>
      <c r="BH77" s="80">
        <v>37.549009572901319</v>
      </c>
      <c r="BI77" s="80">
        <v>57.815609367336918</v>
      </c>
      <c r="BJ77" s="80">
        <v>42.86529741724712</v>
      </c>
      <c r="BK77" s="80">
        <v>22.986697506758784</v>
      </c>
      <c r="BL77" s="80">
        <v>17.62688307030129</v>
      </c>
      <c r="BM77" s="80">
        <v>12.956371355620213</v>
      </c>
      <c r="BN77" s="80">
        <v>12.578563810878066</v>
      </c>
      <c r="BO77" s="80">
        <v>12.562189349112426</v>
      </c>
      <c r="BP77" s="80">
        <v>12.543633677991137</v>
      </c>
      <c r="BQ77" s="80">
        <v>12.503739914011426</v>
      </c>
      <c r="BR77" s="80">
        <v>12.408007013442431</v>
      </c>
      <c r="BS77" s="80">
        <v>12.341646320195323</v>
      </c>
      <c r="BT77" s="80">
        <v>13.882306000810138</v>
      </c>
      <c r="BU77" s="80">
        <v>26.039186804313974</v>
      </c>
      <c r="BV77" s="80">
        <v>33.924710170079827</v>
      </c>
      <c r="BW77" s="80">
        <v>26.983530836384112</v>
      </c>
      <c r="BX77" s="80">
        <v>25.510520350622521</v>
      </c>
      <c r="BY77" s="80">
        <v>18.964710205445126</v>
      </c>
      <c r="BZ77" s="80">
        <v>16.747100650976463</v>
      </c>
      <c r="CA77" s="80">
        <v>16.664230917821072</v>
      </c>
      <c r="CB77" s="80">
        <v>16.539887965897911</v>
      </c>
      <c r="CC77" s="80">
        <v>16.582911935676645</v>
      </c>
      <c r="CD77" s="80">
        <v>18.330451675570664</v>
      </c>
      <c r="CE77" s="80">
        <v>19.101225366482304</v>
      </c>
      <c r="CF77" s="80">
        <v>21.698442622950822</v>
      </c>
      <c r="CG77" s="80">
        <v>33.392776769509979</v>
      </c>
      <c r="CH77" s="80">
        <v>30.336298360304362</v>
      </c>
      <c r="CI77" s="80">
        <v>19.497699690564851</v>
      </c>
      <c r="CJ77" s="80">
        <v>17.398005505635481</v>
      </c>
      <c r="CK77" s="80">
        <v>15.292212924221293</v>
      </c>
      <c r="CL77" s="80">
        <v>15.336125912971918</v>
      </c>
      <c r="CM77" s="80">
        <v>15.505244633434089</v>
      </c>
      <c r="CN77" s="80">
        <v>15.40658063530849</v>
      </c>
      <c r="CO77" s="80">
        <v>24.489943922400727</v>
      </c>
      <c r="CP77" s="80">
        <v>25.397541188842705</v>
      </c>
      <c r="CQ77" s="80">
        <v>33.387977779992028</v>
      </c>
      <c r="CR77" s="80">
        <v>40.603920783266581</v>
      </c>
      <c r="CS77" s="80">
        <v>49.412845184163871</v>
      </c>
      <c r="CT77" s="80">
        <v>35.205728499655201</v>
      </c>
      <c r="CU77" s="80">
        <v>20.257837603126355</v>
      </c>
      <c r="CV77" s="80">
        <v>18.367232104329482</v>
      </c>
      <c r="CW77" s="80">
        <v>18.63531</v>
      </c>
      <c r="CX77" s="80">
        <v>19.96211190498283</v>
      </c>
      <c r="CY77" s="80">
        <v>20.676831518730392</v>
      </c>
      <c r="CZ77" s="82">
        <v>20.48804750922509</v>
      </c>
      <c r="DA77" s="82">
        <v>20.744122666177347</v>
      </c>
      <c r="DB77" s="82">
        <v>22.196728243021344</v>
      </c>
      <c r="DC77" s="82">
        <v>22.237635968092821</v>
      </c>
      <c r="DD77" s="80">
        <v>21.546008922134103</v>
      </c>
      <c r="DE77" s="82">
        <v>19.502925185351604</v>
      </c>
      <c r="DF77" s="82">
        <v>20.792896952235175</v>
      </c>
      <c r="DG77" s="80">
        <v>17.514073956982624</v>
      </c>
      <c r="DH77" s="80">
        <v>13.870394199077126</v>
      </c>
      <c r="DI77" s="80">
        <v>13.344206017654427</v>
      </c>
      <c r="DJ77" s="80">
        <v>12.814537157757497</v>
      </c>
      <c r="DK77" s="102">
        <v>12.75632706035042</v>
      </c>
      <c r="DL77" s="102">
        <v>12.671902531264772</v>
      </c>
      <c r="DM77" s="102">
        <v>12.147936180963574</v>
      </c>
      <c r="DN77" s="102">
        <v>9.5</v>
      </c>
    </row>
    <row r="78" spans="1:118" x14ac:dyDescent="0.25">
      <c r="A78" s="108"/>
      <c r="B78" s="1" t="s">
        <v>31</v>
      </c>
      <c r="C78" s="80">
        <v>43.464996526508223</v>
      </c>
      <c r="D78" s="80">
        <v>65.889245580636384</v>
      </c>
      <c r="E78" s="80">
        <v>73.172485098743252</v>
      </c>
      <c r="F78" s="80">
        <v>41.897727005609468</v>
      </c>
      <c r="G78" s="80">
        <v>31.336234323725051</v>
      </c>
      <c r="H78" s="80">
        <v>54.128088248297814</v>
      </c>
      <c r="I78" s="80">
        <v>81.628466531440154</v>
      </c>
      <c r="J78" s="80">
        <v>62.590716644823068</v>
      </c>
      <c r="K78" s="80">
        <v>47.854065953038663</v>
      </c>
      <c r="L78" s="80">
        <v>43.977250912796123</v>
      </c>
      <c r="M78" s="80">
        <v>52.983967511481545</v>
      </c>
      <c r="N78" s="80">
        <v>44.950868574365991</v>
      </c>
      <c r="O78" s="80">
        <v>42.342790482596271</v>
      </c>
      <c r="P78" s="80">
        <v>49.978359140859133</v>
      </c>
      <c r="Q78" s="80">
        <v>40.802278223472001</v>
      </c>
      <c r="R78" s="80">
        <v>32.070940139975292</v>
      </c>
      <c r="S78" s="80">
        <v>36.696151181877866</v>
      </c>
      <c r="T78" s="80">
        <v>40.481245403285115</v>
      </c>
      <c r="U78" s="80">
        <v>38.343842024166733</v>
      </c>
      <c r="V78" s="80">
        <v>39.453213098964603</v>
      </c>
      <c r="W78" s="80">
        <v>32.567725393934587</v>
      </c>
      <c r="X78" s="80">
        <v>29.759969842142464</v>
      </c>
      <c r="Y78" s="80">
        <v>33.278626851634137</v>
      </c>
      <c r="Z78" s="80">
        <v>50.06447272440198</v>
      </c>
      <c r="AA78" s="80">
        <v>87.742499537607912</v>
      </c>
      <c r="AB78" s="80">
        <v>130.97608505799406</v>
      </c>
      <c r="AC78" s="80">
        <v>38.285011003919202</v>
      </c>
      <c r="AD78" s="80">
        <v>37.568061990950227</v>
      </c>
      <c r="AE78" s="80">
        <v>29.320442489851143</v>
      </c>
      <c r="AF78" s="80">
        <v>37.857623464189395</v>
      </c>
      <c r="AG78" s="80">
        <v>36.250020374776923</v>
      </c>
      <c r="AH78" s="80">
        <v>35.018757546682401</v>
      </c>
      <c r="AI78" s="80">
        <v>30.719996930946291</v>
      </c>
      <c r="AJ78" s="80">
        <v>34.727202818538423</v>
      </c>
      <c r="AK78" s="80">
        <v>44.915947337878997</v>
      </c>
      <c r="AL78" s="80">
        <v>44.838538175453955</v>
      </c>
      <c r="AM78" s="80">
        <v>38.27217221944781</v>
      </c>
      <c r="AN78" s="80">
        <v>41.877924070284379</v>
      </c>
      <c r="AO78" s="80">
        <v>42.215548843728101</v>
      </c>
      <c r="AP78" s="80">
        <v>38.13426242073723</v>
      </c>
      <c r="AQ78" s="80">
        <v>32.426900769710841</v>
      </c>
      <c r="AR78" s="80">
        <v>31.945947949744578</v>
      </c>
      <c r="AS78" s="80">
        <v>32.501043585021478</v>
      </c>
      <c r="AT78" s="80">
        <v>37.28378684104085</v>
      </c>
      <c r="AU78" s="80">
        <v>31.855257766470267</v>
      </c>
      <c r="AV78" s="80">
        <v>26.920282976174633</v>
      </c>
      <c r="AW78" s="80">
        <v>28.397466799204771</v>
      </c>
      <c r="AX78" s="80">
        <v>43.779624708469377</v>
      </c>
      <c r="AY78" s="80">
        <v>57.089860283595669</v>
      </c>
      <c r="AZ78" s="80">
        <v>87.871290268886042</v>
      </c>
      <c r="BA78" s="80">
        <v>80.563116208338613</v>
      </c>
      <c r="BB78" s="80">
        <v>71.210391068500059</v>
      </c>
      <c r="BC78" s="80">
        <v>89.525317048791152</v>
      </c>
      <c r="BD78" s="80">
        <v>39.847811088295686</v>
      </c>
      <c r="BE78" s="80">
        <v>31.715172182967645</v>
      </c>
      <c r="BF78" s="80">
        <v>34.466166153087642</v>
      </c>
      <c r="BG78" s="80">
        <v>25.996336776097376</v>
      </c>
      <c r="BH78" s="80">
        <v>25.858731958762878</v>
      </c>
      <c r="BI78" s="80">
        <v>34.460879720451196</v>
      </c>
      <c r="BJ78" s="80">
        <v>30.750180114652036</v>
      </c>
      <c r="BK78" s="80">
        <v>38.893152057674975</v>
      </c>
      <c r="BL78" s="80">
        <v>43.714670014347206</v>
      </c>
      <c r="BM78" s="80">
        <v>57.646748055341128</v>
      </c>
      <c r="BN78" s="80">
        <v>30.216505510131526</v>
      </c>
      <c r="BO78" s="80">
        <v>23.147927573964495</v>
      </c>
      <c r="BP78" s="80">
        <v>53.06514540620384</v>
      </c>
      <c r="BQ78" s="80">
        <v>54.594107073443666</v>
      </c>
      <c r="BR78" s="80">
        <v>53.552958270017534</v>
      </c>
      <c r="BS78" s="80">
        <v>58.995811998604815</v>
      </c>
      <c r="BT78" s="80">
        <v>32.52581980209478</v>
      </c>
      <c r="BU78" s="80">
        <v>23.582197704596574</v>
      </c>
      <c r="BV78" s="80">
        <v>33.269687608469283</v>
      </c>
      <c r="BW78" s="80">
        <v>51.038863644043936</v>
      </c>
      <c r="BX78" s="80">
        <v>50.320390374630108</v>
      </c>
      <c r="BY78" s="80">
        <v>41.152370469350245</v>
      </c>
      <c r="BZ78" s="80">
        <v>34.911667501251877</v>
      </c>
      <c r="CA78" s="80">
        <v>76.94187869087699</v>
      </c>
      <c r="CB78" s="80">
        <v>60.268103071373922</v>
      </c>
      <c r="CC78" s="80">
        <v>46.519297006573581</v>
      </c>
      <c r="CD78" s="80">
        <v>37.170082564351624</v>
      </c>
      <c r="CE78" s="80">
        <v>27.86650915534554</v>
      </c>
      <c r="CF78" s="80">
        <v>36.10004146576663</v>
      </c>
      <c r="CG78" s="80">
        <v>31.431014092025194</v>
      </c>
      <c r="CH78" s="80">
        <v>37.66757046404458</v>
      </c>
      <c r="CI78" s="80">
        <v>50.785569308228872</v>
      </c>
      <c r="CJ78" s="80">
        <v>66.406471718693183</v>
      </c>
      <c r="CK78" s="80">
        <v>46.844130172013017</v>
      </c>
      <c r="CL78" s="80">
        <v>33.972430819874504</v>
      </c>
      <c r="CM78" s="80">
        <v>23.928592653312158</v>
      </c>
      <c r="CN78" s="80">
        <v>46.471915088576665</v>
      </c>
      <c r="CO78" s="80">
        <v>86.867201576235217</v>
      </c>
      <c r="CP78" s="80">
        <v>48.432520406630275</v>
      </c>
      <c r="CQ78" s="80">
        <v>27.382607612594658</v>
      </c>
      <c r="CR78" s="80">
        <v>28.764512683578101</v>
      </c>
      <c r="CS78" s="80">
        <v>36.24073271617096</v>
      </c>
      <c r="CT78" s="80">
        <v>32.06858437592355</v>
      </c>
      <c r="CU78" s="80">
        <v>42.848740772904897</v>
      </c>
      <c r="CV78" s="80">
        <v>55.48623196049288</v>
      </c>
      <c r="CW78" s="80">
        <v>48.591093428571419</v>
      </c>
      <c r="CX78" s="80">
        <v>36.844542729887728</v>
      </c>
      <c r="CY78" s="80">
        <v>22.755397213508026</v>
      </c>
      <c r="CZ78" s="82">
        <v>23.937177121771217</v>
      </c>
      <c r="DA78" s="82">
        <v>32.089004357998071</v>
      </c>
      <c r="DB78" s="82">
        <v>38.262726600985218</v>
      </c>
      <c r="DC78" s="82">
        <v>24.675222987672225</v>
      </c>
      <c r="DD78" s="80">
        <v>22.045595710165831</v>
      </c>
      <c r="DE78" s="82">
        <v>24.51220912154572</v>
      </c>
      <c r="DF78" s="82">
        <v>34.523854949804168</v>
      </c>
      <c r="DG78" s="80">
        <v>36.155995687300113</v>
      </c>
      <c r="DH78" s="80">
        <v>42.782598549769276</v>
      </c>
      <c r="DI78" s="80">
        <v>37.987166364404295</v>
      </c>
      <c r="DJ78" s="80">
        <v>55.680701694915257</v>
      </c>
      <c r="DK78" s="102">
        <v>51.841713173264104</v>
      </c>
      <c r="DL78" s="102">
        <v>53.586941424212469</v>
      </c>
      <c r="DM78" s="102">
        <v>52.501735281543382</v>
      </c>
      <c r="DN78" s="102">
        <v>23.86</v>
      </c>
    </row>
    <row r="79" spans="1:118" x14ac:dyDescent="0.25">
      <c r="A79" s="108"/>
      <c r="B79" s="1" t="s">
        <v>32</v>
      </c>
      <c r="C79" s="80">
        <v>29.647966179159045</v>
      </c>
      <c r="D79" s="80">
        <v>27.323764617895026</v>
      </c>
      <c r="E79" s="80">
        <v>31.321420556552958</v>
      </c>
      <c r="F79" s="80">
        <v>23.511637209509392</v>
      </c>
      <c r="G79" s="80">
        <v>14.91703503325942</v>
      </c>
      <c r="H79" s="80">
        <v>16.730341984260324</v>
      </c>
      <c r="I79" s="80">
        <v>27.737895758003351</v>
      </c>
      <c r="J79" s="80">
        <v>30.168980996068154</v>
      </c>
      <c r="K79" s="80">
        <v>15.980203513466849</v>
      </c>
      <c r="L79" s="80">
        <v>21.570338159123711</v>
      </c>
      <c r="M79" s="80">
        <v>24.133016882122806</v>
      </c>
      <c r="N79" s="80">
        <v>22.054057787868398</v>
      </c>
      <c r="O79" s="80">
        <v>33.988270346393136</v>
      </c>
      <c r="P79" s="80">
        <v>31.48276598401598</v>
      </c>
      <c r="Q79" s="80">
        <v>25.160819617897609</v>
      </c>
      <c r="R79" s="80">
        <v>16.116074722107861</v>
      </c>
      <c r="S79" s="80">
        <v>15.327170879842415</v>
      </c>
      <c r="T79" s="80">
        <v>16.637470581024758</v>
      </c>
      <c r="U79" s="80">
        <v>20.161252331522178</v>
      </c>
      <c r="V79" s="80">
        <v>19.327745003611845</v>
      </c>
      <c r="W79" s="80">
        <v>19.360201520310394</v>
      </c>
      <c r="X79" s="80">
        <v>18.416266198068012</v>
      </c>
      <c r="Y79" s="80">
        <v>17.227852104396895</v>
      </c>
      <c r="Z79" s="80">
        <v>29.054055024867765</v>
      </c>
      <c r="AA79" s="80">
        <v>31.72831997533909</v>
      </c>
      <c r="AB79" s="80">
        <v>91.329659995451436</v>
      </c>
      <c r="AC79" s="80">
        <v>42.882625866747055</v>
      </c>
      <c r="AD79" s="80">
        <v>25.625908371040726</v>
      </c>
      <c r="AE79" s="80">
        <v>20.47767083897158</v>
      </c>
      <c r="AF79" s="80">
        <v>18.60305214264309</v>
      </c>
      <c r="AG79" s="80">
        <v>19.926460440214157</v>
      </c>
      <c r="AH79" s="80">
        <v>21.17363310945457</v>
      </c>
      <c r="AI79" s="80">
        <v>22.717088966021191</v>
      </c>
      <c r="AJ79" s="80">
        <v>20.648514455905854</v>
      </c>
      <c r="AK79" s="80">
        <v>21.712226352821698</v>
      </c>
      <c r="AL79" s="80">
        <v>25.133446182454605</v>
      </c>
      <c r="AM79" s="80">
        <v>37.444192765927092</v>
      </c>
      <c r="AN79" s="80">
        <v>41.614917789852512</v>
      </c>
      <c r="AO79" s="80">
        <v>29.100538717589352</v>
      </c>
      <c r="AP79" s="80">
        <v>23.765425754302836</v>
      </c>
      <c r="AQ79" s="80">
        <v>15.708552111504055</v>
      </c>
      <c r="AR79" s="80">
        <v>14.525326522159324</v>
      </c>
      <c r="AS79" s="80">
        <v>19.217716901984858</v>
      </c>
      <c r="AT79" s="80">
        <v>16.936935924228123</v>
      </c>
      <c r="AU79" s="80">
        <v>15.51963310123192</v>
      </c>
      <c r="AV79" s="80">
        <v>15.553574970051912</v>
      </c>
      <c r="AW79" s="80">
        <v>18.758648111332008</v>
      </c>
      <c r="AX79" s="80">
        <v>27.544339974678483</v>
      </c>
      <c r="AY79" s="80">
        <v>30.09615161961753</v>
      </c>
      <c r="AZ79" s="80">
        <v>33.139625320102432</v>
      </c>
      <c r="BA79" s="80">
        <v>28.647985046255229</v>
      </c>
      <c r="BB79" s="80">
        <v>27.601589977292797</v>
      </c>
      <c r="BC79" s="80">
        <v>54.415182420191172</v>
      </c>
      <c r="BD79" s="80">
        <v>49.433028747433262</v>
      </c>
      <c r="BE79" s="80">
        <v>29.154847991818517</v>
      </c>
      <c r="BF79" s="80">
        <v>28.187541753975097</v>
      </c>
      <c r="BG79" s="80">
        <v>21.171753504241977</v>
      </c>
      <c r="BH79" s="80">
        <v>20.456055780559645</v>
      </c>
      <c r="BI79" s="80">
        <v>20.538424012996565</v>
      </c>
      <c r="BJ79" s="80">
        <v>20.493576866177648</v>
      </c>
      <c r="BK79" s="80">
        <v>21.789178431961549</v>
      </c>
      <c r="BL79" s="80">
        <v>30.13374417144907</v>
      </c>
      <c r="BM79" s="80">
        <v>40.788057716287632</v>
      </c>
      <c r="BN79" s="80">
        <v>23.376329097049414</v>
      </c>
      <c r="BO79" s="80">
        <v>18.393138905325443</v>
      </c>
      <c r="BP79" s="80">
        <v>21.163897488921712</v>
      </c>
      <c r="BQ79" s="80">
        <v>18.138527151186757</v>
      </c>
      <c r="BR79" s="80">
        <v>17.133389684395091</v>
      </c>
      <c r="BS79" s="80">
        <v>25.971166288803627</v>
      </c>
      <c r="BT79" s="80">
        <v>26.078805914009603</v>
      </c>
      <c r="BU79" s="80">
        <v>19.91371979352904</v>
      </c>
      <c r="BV79" s="80">
        <v>24.38594411662617</v>
      </c>
      <c r="BW79" s="80">
        <v>24.62086651647423</v>
      </c>
      <c r="BX79" s="80">
        <v>25.654294148847079</v>
      </c>
      <c r="BY79" s="80">
        <v>22.094850509437109</v>
      </c>
      <c r="BZ79" s="80">
        <v>16.012118177265897</v>
      </c>
      <c r="CA79" s="80">
        <v>14.841580661184393</v>
      </c>
      <c r="CB79" s="80">
        <v>18.13844299923489</v>
      </c>
      <c r="CC79" s="80">
        <v>23.708181670016842</v>
      </c>
      <c r="CD79" s="80">
        <v>22.913064594463329</v>
      </c>
      <c r="CE79" s="80">
        <v>15.358668742952263</v>
      </c>
      <c r="CF79" s="80">
        <v>15.249139758919961</v>
      </c>
      <c r="CG79" s="80">
        <v>13.702958471228781</v>
      </c>
      <c r="CH79" s="80">
        <v>15.92655663915979</v>
      </c>
      <c r="CI79" s="80">
        <v>25.831977762626526</v>
      </c>
      <c r="CJ79" s="80">
        <v>35.653659169999479</v>
      </c>
      <c r="CK79" s="80">
        <v>24.71855230125523</v>
      </c>
      <c r="CL79" s="80">
        <v>17.178725851249872</v>
      </c>
      <c r="CM79" s="80">
        <v>12.556468569086531</v>
      </c>
      <c r="CN79" s="80">
        <v>13.040956017104458</v>
      </c>
      <c r="CO79" s="80">
        <v>17.643882388602606</v>
      </c>
      <c r="CP79" s="80">
        <v>19.101313535980772</v>
      </c>
      <c r="CQ79" s="80">
        <v>15.959476883220406</v>
      </c>
      <c r="CR79" s="80">
        <v>16.423533600356031</v>
      </c>
      <c r="CS79" s="80">
        <v>17.191116801260588</v>
      </c>
      <c r="CT79" s="80">
        <v>17.777150034479359</v>
      </c>
      <c r="CU79" s="80">
        <v>19.051471993052537</v>
      </c>
      <c r="CV79" s="80">
        <v>18.661288775950521</v>
      </c>
      <c r="CW79" s="80">
        <v>17.323312285714284</v>
      </c>
      <c r="CX79" s="80">
        <v>16.837924654356499</v>
      </c>
      <c r="CY79" s="80">
        <v>15.477152518914929</v>
      </c>
      <c r="CZ79" s="82">
        <v>11.766935977859777</v>
      </c>
      <c r="DA79" s="82">
        <v>13.051014541951464</v>
      </c>
      <c r="DB79" s="82">
        <v>14.018117952928298</v>
      </c>
      <c r="DC79" s="82">
        <v>11.67475888324873</v>
      </c>
      <c r="DD79" s="80">
        <v>11.593956651045424</v>
      </c>
      <c r="DE79" s="82">
        <v>13.205458908110536</v>
      </c>
      <c r="DF79" s="82">
        <v>16.715025435555756</v>
      </c>
      <c r="DG79" s="80">
        <v>16.792795427356456</v>
      </c>
      <c r="DH79" s="80">
        <v>16.918148978246538</v>
      </c>
      <c r="DI79" s="80">
        <v>16.803902910804176</v>
      </c>
      <c r="DJ79" s="80">
        <v>18.56228422425033</v>
      </c>
      <c r="DK79" s="102">
        <v>16.123997404282932</v>
      </c>
      <c r="DL79" s="102">
        <v>14.527069061841935</v>
      </c>
      <c r="DM79" s="102">
        <v>14.455280034202314</v>
      </c>
      <c r="DN79" s="102">
        <v>12.72</v>
      </c>
    </row>
    <row r="80" spans="1:118" x14ac:dyDescent="0.25">
      <c r="A80" s="108"/>
      <c r="B80" s="1" t="s">
        <v>33</v>
      </c>
      <c r="C80" s="80">
        <v>18.802201096892137</v>
      </c>
      <c r="D80" s="80">
        <v>16.358974707642101</v>
      </c>
      <c r="E80" s="80">
        <v>15.288382405745061</v>
      </c>
      <c r="F80" s="80">
        <v>15.542569673225891</v>
      </c>
      <c r="G80" s="80">
        <v>14.958878048780486</v>
      </c>
      <c r="H80" s="80">
        <v>15.080773720045981</v>
      </c>
      <c r="I80" s="80">
        <v>16.850771672987033</v>
      </c>
      <c r="J80" s="80">
        <v>19.889370904325034</v>
      </c>
      <c r="K80" s="80">
        <v>30.03606267265193</v>
      </c>
      <c r="L80" s="80">
        <v>39.638813789589875</v>
      </c>
      <c r="M80" s="80">
        <v>58.440854737200191</v>
      </c>
      <c r="N80" s="80">
        <v>35.630060829335157</v>
      </c>
      <c r="O80" s="80">
        <v>25.14784933579956</v>
      </c>
      <c r="P80" s="80">
        <v>22.995936563436562</v>
      </c>
      <c r="Q80" s="80">
        <v>25.03075593416591</v>
      </c>
      <c r="R80" s="80">
        <v>25.133113215314939</v>
      </c>
      <c r="S80" s="80">
        <v>21.335421864740638</v>
      </c>
      <c r="T80" s="80">
        <v>22.765881343466535</v>
      </c>
      <c r="U80" s="80">
        <v>29.077349768875187</v>
      </c>
      <c r="V80" s="80">
        <v>47.181786660245606</v>
      </c>
      <c r="W80" s="80">
        <v>64.496648190672261</v>
      </c>
      <c r="X80" s="80">
        <v>69.08299772245347</v>
      </c>
      <c r="Y80" s="80">
        <v>62.378937220785325</v>
      </c>
      <c r="Z80" s="80">
        <v>33.799664482513613</v>
      </c>
      <c r="AA80" s="80">
        <v>22.360103267570903</v>
      </c>
      <c r="AB80" s="80">
        <v>22.299661132590405</v>
      </c>
      <c r="AC80" s="80">
        <v>23.30809391015978</v>
      </c>
      <c r="AD80" s="80">
        <v>21.027298642533935</v>
      </c>
      <c r="AE80" s="80">
        <v>20.889972936400536</v>
      </c>
      <c r="AF80" s="80">
        <v>22.549868145040456</v>
      </c>
      <c r="AG80" s="80">
        <v>26.346429208804285</v>
      </c>
      <c r="AH80" s="80">
        <v>37.762595763524978</v>
      </c>
      <c r="AI80" s="80">
        <v>43.092802338326635</v>
      </c>
      <c r="AJ80" s="80">
        <v>43.199091239285195</v>
      </c>
      <c r="AK80" s="80">
        <v>41.681999129551713</v>
      </c>
      <c r="AL80" s="80">
        <v>30.516215270181579</v>
      </c>
      <c r="AM80" s="80">
        <v>24.317689234500964</v>
      </c>
      <c r="AN80" s="80">
        <v>23.021372521346411</v>
      </c>
      <c r="AO80" s="80">
        <v>19.902702172389628</v>
      </c>
      <c r="AP80" s="80">
        <v>18.672638840498919</v>
      </c>
      <c r="AQ80" s="80">
        <v>18.385712502600374</v>
      </c>
      <c r="AR80" s="80">
        <v>19.263970040038654</v>
      </c>
      <c r="AS80" s="80">
        <v>18.615696746470224</v>
      </c>
      <c r="AT80" s="80">
        <v>20.131909127679652</v>
      </c>
      <c r="AU80" s="80">
        <v>20.736714649169787</v>
      </c>
      <c r="AV80" s="80">
        <v>24.913977771862104</v>
      </c>
      <c r="AW80" s="80">
        <v>39.737069582504972</v>
      </c>
      <c r="AX80" s="80">
        <v>31.531641234090756</v>
      </c>
      <c r="AY80" s="80">
        <v>22.877064524521916</v>
      </c>
      <c r="AZ80" s="80">
        <v>19.722941101152369</v>
      </c>
      <c r="BA80" s="80">
        <v>20.357507286782411</v>
      </c>
      <c r="BB80" s="80">
        <v>19.074743282452378</v>
      </c>
      <c r="BC80" s="80">
        <v>17.684013244205659</v>
      </c>
      <c r="BD80" s="80">
        <v>17.613589695725217</v>
      </c>
      <c r="BE80" s="80">
        <v>17.881087764968388</v>
      </c>
      <c r="BF80" s="80">
        <v>20.265663749537779</v>
      </c>
      <c r="BG80" s="80">
        <v>35.181921800073773</v>
      </c>
      <c r="BH80" s="80">
        <v>53.717954712812947</v>
      </c>
      <c r="BI80" s="80">
        <v>58.567588278567918</v>
      </c>
      <c r="BJ80" s="80">
        <v>40.553363126425445</v>
      </c>
      <c r="BK80" s="80">
        <v>22.830807449684588</v>
      </c>
      <c r="BL80" s="80">
        <v>17.471766499282641</v>
      </c>
      <c r="BM80" s="80">
        <v>15.911824713496822</v>
      </c>
      <c r="BN80" s="80">
        <v>14.129920014219692</v>
      </c>
      <c r="BO80" s="80">
        <v>12.99488698224852</v>
      </c>
      <c r="BP80" s="80">
        <v>13.045379025110782</v>
      </c>
      <c r="BQ80" s="80">
        <v>14.323728723717535</v>
      </c>
      <c r="BR80" s="80">
        <v>14.820675043834015</v>
      </c>
      <c r="BS80" s="80">
        <v>18.690737704918032</v>
      </c>
      <c r="BT80" s="80">
        <v>23.082575661130722</v>
      </c>
      <c r="BU80" s="80">
        <v>31.82113789722591</v>
      </c>
      <c r="BV80" s="80">
        <v>31.577545990975352</v>
      </c>
      <c r="BW80" s="80">
        <v>29.202265277386651</v>
      </c>
      <c r="BX80" s="80">
        <v>24.917864999162525</v>
      </c>
      <c r="BY80" s="80">
        <v>20.527591448137628</v>
      </c>
      <c r="BZ80" s="80">
        <v>18.479559339008514</v>
      </c>
      <c r="CA80" s="80">
        <v>17.315177438048458</v>
      </c>
      <c r="CB80" s="80">
        <v>16.978201442780634</v>
      </c>
      <c r="CC80" s="80">
        <v>20.619710436247079</v>
      </c>
      <c r="CD80" s="80">
        <v>24.695191840699366</v>
      </c>
      <c r="CE80" s="80">
        <v>25.231857380658326</v>
      </c>
      <c r="CF80" s="80">
        <v>30.835294117647056</v>
      </c>
      <c r="CG80" s="80">
        <v>40.242577132486389</v>
      </c>
      <c r="CH80" s="80">
        <v>28.18747722644947</v>
      </c>
      <c r="CI80" s="80">
        <v>18.631685110400166</v>
      </c>
      <c r="CJ80" s="80">
        <v>17.643047836700774</v>
      </c>
      <c r="CK80" s="80">
        <v>16.656936308693631</v>
      </c>
      <c r="CL80" s="80">
        <v>17.592865960292151</v>
      </c>
      <c r="CM80" s="80">
        <v>17.124654439264305</v>
      </c>
      <c r="CN80" s="80">
        <v>17.015685705558948</v>
      </c>
      <c r="CO80" s="80">
        <v>20.509583207032435</v>
      </c>
      <c r="CP80" s="80">
        <v>24.310762682157339</v>
      </c>
      <c r="CQ80" s="80">
        <v>31.719166500597844</v>
      </c>
      <c r="CR80" s="80">
        <v>50.192091677792611</v>
      </c>
      <c r="CS80" s="80">
        <v>58.345256549143187</v>
      </c>
      <c r="CT80" s="80">
        <v>28.931440252191898</v>
      </c>
      <c r="CU80" s="80">
        <v>21.964958749457228</v>
      </c>
      <c r="CV80" s="80">
        <v>19.679177254638727</v>
      </c>
      <c r="CW80" s="80">
        <v>19.915855714285712</v>
      </c>
      <c r="CX80" s="80">
        <v>21.144079057251556</v>
      </c>
      <c r="CY80" s="80">
        <v>22.265682782801253</v>
      </c>
      <c r="CZ80" s="82">
        <v>22.163649907749079</v>
      </c>
      <c r="DA80" s="82">
        <v>23.243805679159593</v>
      </c>
      <c r="DB80" s="82">
        <v>25.542914614121507</v>
      </c>
      <c r="DC80" s="82">
        <v>25.637428390137782</v>
      </c>
      <c r="DD80" s="80">
        <v>28.667778028118242</v>
      </c>
      <c r="DE80" s="82">
        <v>32.911186250280835</v>
      </c>
      <c r="DF80" s="82">
        <v>22.799974339350829</v>
      </c>
      <c r="DG80" s="80">
        <v>16.54347293300545</v>
      </c>
      <c r="DH80" s="80">
        <v>14.139923533289386</v>
      </c>
      <c r="DI80" s="80">
        <v>13.107861978597718</v>
      </c>
      <c r="DJ80" s="80">
        <v>11.953400260756194</v>
      </c>
      <c r="DK80" s="102">
        <v>10.205061648280335</v>
      </c>
      <c r="DL80" s="102">
        <v>10.137522025011819</v>
      </c>
      <c r="DM80" s="102">
        <v>10.085079093629757</v>
      </c>
      <c r="DN80" s="102">
        <v>10.61</v>
      </c>
    </row>
    <row r="81" spans="1:118" x14ac:dyDescent="0.25">
      <c r="A81" s="108"/>
      <c r="B81" s="1" t="s">
        <v>34</v>
      </c>
      <c r="C81" s="80">
        <v>49.592961608775134</v>
      </c>
      <c r="D81" s="80">
        <v>32.076420995376665</v>
      </c>
      <c r="E81" s="80">
        <v>74.112657091561928</v>
      </c>
      <c r="F81" s="80">
        <v>52.508681328465848</v>
      </c>
      <c r="G81" s="80">
        <v>41.843015521064295</v>
      </c>
      <c r="H81" s="80">
        <v>81.348571933857983</v>
      </c>
      <c r="I81" s="80">
        <v>65.738812946467945</v>
      </c>
      <c r="J81" s="80">
        <v>76.259764089121887</v>
      </c>
      <c r="K81" s="80">
        <v>48.872237569060765</v>
      </c>
      <c r="L81" s="80">
        <v>61.583373864311781</v>
      </c>
      <c r="M81" s="80">
        <v>56.17383908828031</v>
      </c>
      <c r="N81" s="80">
        <v>52.54575051405071</v>
      </c>
      <c r="O81" s="80">
        <v>46.563186648730451</v>
      </c>
      <c r="P81" s="80">
        <v>43.713881118881112</v>
      </c>
      <c r="Q81" s="80">
        <v>78.955159209329253</v>
      </c>
      <c r="R81" s="80">
        <v>55.102505557842719</v>
      </c>
      <c r="S81" s="80">
        <v>50.027885751805634</v>
      </c>
      <c r="T81" s="80">
        <v>52.290202990929139</v>
      </c>
      <c r="U81" s="80">
        <v>67.050072986781274</v>
      </c>
      <c r="V81" s="80">
        <v>94.431733204912106</v>
      </c>
      <c r="W81" s="80">
        <v>111.53642774566472</v>
      </c>
      <c r="X81" s="80">
        <v>81.195216523992769</v>
      </c>
      <c r="Y81" s="80">
        <v>47.355486009875371</v>
      </c>
      <c r="Z81" s="80">
        <v>38.175929580800506</v>
      </c>
      <c r="AA81" s="80">
        <v>31.951315043156601</v>
      </c>
      <c r="AB81" s="80">
        <v>46.734510347964516</v>
      </c>
      <c r="AC81" s="80">
        <v>78.227012360566775</v>
      </c>
      <c r="AD81" s="80">
        <v>63.206423076923073</v>
      </c>
      <c r="AE81" s="80">
        <v>64.265926928281445</v>
      </c>
      <c r="AF81" s="80">
        <v>73.375433023673949</v>
      </c>
      <c r="AG81" s="80">
        <v>65.792401249256386</v>
      </c>
      <c r="AH81" s="80">
        <v>56.210381135139123</v>
      </c>
      <c r="AI81" s="80">
        <v>48.53283770551699</v>
      </c>
      <c r="AJ81" s="80">
        <v>56.376441958448346</v>
      </c>
      <c r="AK81" s="80">
        <v>48.468157115914686</v>
      </c>
      <c r="AL81" s="80">
        <v>48.395896302778382</v>
      </c>
      <c r="AM81" s="80">
        <v>49.523941784975385</v>
      </c>
      <c r="AN81" s="80">
        <v>44.737701220803039</v>
      </c>
      <c r="AO81" s="80">
        <v>48.146686334968464</v>
      </c>
      <c r="AP81" s="80">
        <v>39.449236986969545</v>
      </c>
      <c r="AQ81" s="80">
        <v>41.099591845225703</v>
      </c>
      <c r="AR81" s="80">
        <v>55.977872704680365</v>
      </c>
      <c r="AS81" s="80">
        <v>45.18932228360957</v>
      </c>
      <c r="AT81" s="80">
        <v>47.41334933261426</v>
      </c>
      <c r="AU81" s="80">
        <v>44.673169121585424</v>
      </c>
      <c r="AV81" s="80">
        <v>41.444802342606152</v>
      </c>
      <c r="AW81" s="80">
        <v>47.959610337972165</v>
      </c>
      <c r="AX81" s="80">
        <v>52.396596654894374</v>
      </c>
      <c r="AY81" s="80">
        <v>31.803876154546636</v>
      </c>
      <c r="AZ81" s="80">
        <v>38.400838156209993</v>
      </c>
      <c r="BA81" s="80">
        <v>72.895420732480034</v>
      </c>
      <c r="BB81" s="80">
        <v>77.170876371893527</v>
      </c>
      <c r="BC81" s="80">
        <v>78.057234459923777</v>
      </c>
      <c r="BD81" s="80">
        <v>80.200545081202151</v>
      </c>
      <c r="BE81" s="80">
        <v>78.220621048716993</v>
      </c>
      <c r="BF81" s="80">
        <v>63.966227043017383</v>
      </c>
      <c r="BG81" s="80">
        <v>50.82090962744374</v>
      </c>
      <c r="BH81" s="80">
        <v>45.837584315169366</v>
      </c>
      <c r="BI81" s="80">
        <v>51.481633153506614</v>
      </c>
      <c r="BJ81" s="80">
        <v>32.957423041361032</v>
      </c>
      <c r="BK81" s="80">
        <v>55.270111144487835</v>
      </c>
      <c r="BL81" s="80">
        <v>61.846387015781922</v>
      </c>
      <c r="BM81" s="80">
        <v>61.941259901431032</v>
      </c>
      <c r="BN81" s="80">
        <v>46.719581230003548</v>
      </c>
      <c r="BO81" s="80">
        <v>51.809260473372781</v>
      </c>
      <c r="BP81" s="80">
        <v>72.022757104874444</v>
      </c>
      <c r="BQ81" s="80">
        <v>83.936216738323807</v>
      </c>
      <c r="BR81" s="80">
        <v>58.003296785505555</v>
      </c>
      <c r="BS81" s="80">
        <v>65.084357516567835</v>
      </c>
      <c r="BT81" s="80">
        <v>60.948373936693471</v>
      </c>
      <c r="BU81" s="80">
        <v>50.551938520099199</v>
      </c>
      <c r="BV81" s="80">
        <v>40.21019750086775</v>
      </c>
      <c r="BW81" s="80">
        <v>43.067362658406083</v>
      </c>
      <c r="BX81" s="80">
        <v>40.945899726425097</v>
      </c>
      <c r="BY81" s="80">
        <v>52.862159679305151</v>
      </c>
      <c r="BZ81" s="80">
        <v>52.367501251877812</v>
      </c>
      <c r="CA81" s="80">
        <v>41.400198686461728</v>
      </c>
      <c r="CB81" s="80">
        <v>63.225429883047326</v>
      </c>
      <c r="CC81" s="80">
        <v>68.817803009724557</v>
      </c>
      <c r="CD81" s="80">
        <v>72.048858669256916</v>
      </c>
      <c r="CE81" s="80">
        <v>81.775537775868543</v>
      </c>
      <c r="CF81" s="80">
        <v>42.967213114754095</v>
      </c>
      <c r="CG81" s="80">
        <v>47.449977367353469</v>
      </c>
      <c r="CH81" s="80">
        <v>48.917281105990789</v>
      </c>
      <c r="CI81" s="80">
        <v>43.350215555672101</v>
      </c>
      <c r="CJ81" s="80">
        <v>37.859040149587074</v>
      </c>
      <c r="CK81" s="80">
        <v>55.217682938168295</v>
      </c>
      <c r="CL81" s="80">
        <v>45.093548708980563</v>
      </c>
      <c r="CM81" s="80">
        <v>40.980736205748237</v>
      </c>
      <c r="CN81" s="80">
        <v>55.346009468540011</v>
      </c>
      <c r="CO81" s="80">
        <v>62.694256441345864</v>
      </c>
      <c r="CP81" s="80">
        <v>74.467953327657867</v>
      </c>
      <c r="CQ81" s="80">
        <v>55.975691012355519</v>
      </c>
      <c r="CR81" s="80">
        <v>52.839919893190917</v>
      </c>
      <c r="CS81" s="80">
        <v>57.729628717746699</v>
      </c>
      <c r="CT81" s="80">
        <v>36.483824253768098</v>
      </c>
      <c r="CU81" s="80">
        <v>32.253208858011284</v>
      </c>
      <c r="CV81" s="80">
        <v>37.786282303303445</v>
      </c>
      <c r="CW81" s="80">
        <v>49.705392857142854</v>
      </c>
      <c r="CX81" s="80">
        <v>49.721418205437509</v>
      </c>
      <c r="CY81" s="80">
        <v>55.738208248754376</v>
      </c>
      <c r="CZ81" s="82">
        <v>57.843100461254608</v>
      </c>
      <c r="DA81" s="82">
        <v>61.039878526537912</v>
      </c>
      <c r="DB81" s="82">
        <v>71.132821018062387</v>
      </c>
      <c r="DC81" s="82">
        <v>67.020813633067448</v>
      </c>
      <c r="DD81" s="80">
        <v>57.399333093006497</v>
      </c>
      <c r="DE81" s="82">
        <v>58.960310671759153</v>
      </c>
      <c r="DF81" s="82">
        <v>32.421202449016342</v>
      </c>
      <c r="DG81" s="80">
        <v>27.871859630466915</v>
      </c>
      <c r="DH81" s="80">
        <v>33.763732366512848</v>
      </c>
      <c r="DI81" s="80">
        <v>43.101397685083739</v>
      </c>
      <c r="DJ81" s="80">
        <v>44.779118644067793</v>
      </c>
      <c r="DK81" s="102">
        <v>49.086346528228418</v>
      </c>
      <c r="DL81" s="102">
        <v>51.194486226309678</v>
      </c>
      <c r="DM81" s="102">
        <v>53.993961916664396</v>
      </c>
      <c r="DN81" s="102">
        <v>58.96</v>
      </c>
    </row>
    <row r="82" spans="1:118" x14ac:dyDescent="0.25">
      <c r="A82" s="108"/>
      <c r="B82" s="1" t="s">
        <v>35</v>
      </c>
      <c r="C82" s="80">
        <v>37.774024497257763</v>
      </c>
      <c r="D82" s="80">
        <v>45.353208050040791</v>
      </c>
      <c r="E82" s="80">
        <v>51.761691382405736</v>
      </c>
      <c r="F82" s="80">
        <v>39.906597809634043</v>
      </c>
      <c r="G82" s="80">
        <v>30.220420576496668</v>
      </c>
      <c r="H82" s="80">
        <v>27.290012379520736</v>
      </c>
      <c r="I82" s="80">
        <v>38.679108739747768</v>
      </c>
      <c r="J82" s="80">
        <v>42.213558060288335</v>
      </c>
      <c r="K82" s="80">
        <v>31.90271063535911</v>
      </c>
      <c r="L82" s="80">
        <v>27.818608983612123</v>
      </c>
      <c r="M82" s="80">
        <v>31.653958326245952</v>
      </c>
      <c r="N82" s="80">
        <v>31.662183002056196</v>
      </c>
      <c r="O82" s="80">
        <v>57.184252564318136</v>
      </c>
      <c r="P82" s="80">
        <v>61.204670329670328</v>
      </c>
      <c r="Q82" s="80">
        <v>68.841407162352155</v>
      </c>
      <c r="R82" s="80">
        <v>40.35670992177851</v>
      </c>
      <c r="S82" s="80">
        <v>25.241107682206167</v>
      </c>
      <c r="T82" s="80">
        <v>27.446284383427308</v>
      </c>
      <c r="U82" s="80">
        <v>33.158381315383984</v>
      </c>
      <c r="V82" s="80">
        <v>34.009257885865637</v>
      </c>
      <c r="W82" s="80">
        <v>37.576037374297243</v>
      </c>
      <c r="X82" s="80">
        <v>36.434226026859342</v>
      </c>
      <c r="Y82" s="80">
        <v>27.013617211380197</v>
      </c>
      <c r="Z82" s="80">
        <v>28.692159627378228</v>
      </c>
      <c r="AA82" s="80">
        <v>41.003218094944515</v>
      </c>
      <c r="AB82" s="80">
        <v>59.183217193541054</v>
      </c>
      <c r="AC82" s="80">
        <v>73.749108531805845</v>
      </c>
      <c r="AD82" s="80">
        <v>58.451857918552037</v>
      </c>
      <c r="AE82" s="80">
        <v>39.867100586377987</v>
      </c>
      <c r="AF82" s="80">
        <v>31.810158825292177</v>
      </c>
      <c r="AG82" s="80">
        <v>31.118722932778109</v>
      </c>
      <c r="AH82" s="80">
        <v>31.586638423499885</v>
      </c>
      <c r="AI82" s="80">
        <v>27.781642382170254</v>
      </c>
      <c r="AJ82" s="80">
        <v>24.62513845706814</v>
      </c>
      <c r="AK82" s="80">
        <v>27.784577252284919</v>
      </c>
      <c r="AL82" s="80">
        <v>31.728377597899804</v>
      </c>
      <c r="AM82" s="80">
        <v>49.925590354569458</v>
      </c>
      <c r="AN82" s="80">
        <v>67.971032390092446</v>
      </c>
      <c r="AO82" s="80">
        <v>71.977031394533995</v>
      </c>
      <c r="AP82" s="80">
        <v>54.790606926346598</v>
      </c>
      <c r="AQ82" s="80">
        <v>31.079051383399207</v>
      </c>
      <c r="AR82" s="80">
        <v>25.055645450780059</v>
      </c>
      <c r="AS82" s="80">
        <v>30.659317781870264</v>
      </c>
      <c r="AT82" s="80">
        <v>29.057161520830519</v>
      </c>
      <c r="AU82" s="80">
        <v>24.399727102303157</v>
      </c>
      <c r="AV82" s="80">
        <v>20.233645547717291</v>
      </c>
      <c r="AW82" s="80">
        <v>19.409990059642144</v>
      </c>
      <c r="AX82" s="80">
        <v>22.627541680549076</v>
      </c>
      <c r="AY82" s="80">
        <v>34.186200468323136</v>
      </c>
      <c r="AZ82" s="80">
        <v>50.786321638924463</v>
      </c>
      <c r="BA82" s="80">
        <v>58.173843999493087</v>
      </c>
      <c r="BB82" s="80">
        <v>44.005819603885456</v>
      </c>
      <c r="BC82" s="80">
        <v>72.591891922283992</v>
      </c>
      <c r="BD82" s="80">
        <v>61.435222325928684</v>
      </c>
      <c r="BE82" s="80">
        <v>49.222945332837476</v>
      </c>
      <c r="BF82" s="80">
        <v>55.70295353136941</v>
      </c>
      <c r="BG82" s="80">
        <v>44.5144607156031</v>
      </c>
      <c r="BH82" s="80">
        <v>36.939115611192918</v>
      </c>
      <c r="BI82" s="80">
        <v>26.643191270230499</v>
      </c>
      <c r="BJ82" s="80">
        <v>23.444080009862539</v>
      </c>
      <c r="BK82" s="80">
        <v>24.611733253229197</v>
      </c>
      <c r="BL82" s="80">
        <v>34.850463055954087</v>
      </c>
      <c r="BM82" s="80">
        <v>54.47091966035272</v>
      </c>
      <c r="BN82" s="80">
        <v>38.667436900106651</v>
      </c>
      <c r="BO82" s="80">
        <v>35.592869822485206</v>
      </c>
      <c r="BP82" s="80">
        <v>42.431860679468244</v>
      </c>
      <c r="BQ82" s="80">
        <v>41.06135567465693</v>
      </c>
      <c r="BR82" s="80">
        <v>33.751617299824666</v>
      </c>
      <c r="BS82" s="80">
        <v>31.597357167771182</v>
      </c>
      <c r="BT82" s="80">
        <v>32.811565071465772</v>
      </c>
      <c r="BU82" s="80">
        <v>29.533752696233922</v>
      </c>
      <c r="BV82" s="80">
        <v>32.296251301631379</v>
      </c>
      <c r="BW82" s="80">
        <v>37.975344973246969</v>
      </c>
      <c r="BX82" s="80">
        <v>41.815127575233092</v>
      </c>
      <c r="BY82" s="80">
        <v>44.190576582595611</v>
      </c>
      <c r="BZ82" s="80">
        <v>33.861692538808214</v>
      </c>
      <c r="CA82" s="80">
        <v>17.184988134002978</v>
      </c>
      <c r="CB82" s="80">
        <v>19.188676467373487</v>
      </c>
      <c r="CC82" s="80">
        <v>31.525474004454829</v>
      </c>
      <c r="CD82" s="80">
        <v>34.369596891694997</v>
      </c>
      <c r="CE82" s="80">
        <v>33.636565429844815</v>
      </c>
      <c r="CF82" s="80">
        <v>30.820129218900675</v>
      </c>
      <c r="CG82" s="80">
        <v>22.474228568378347</v>
      </c>
      <c r="CH82" s="80">
        <v>19.465791447861967</v>
      </c>
      <c r="CI82" s="80">
        <v>28.640339329731994</v>
      </c>
      <c r="CJ82" s="80">
        <v>52.194016516906451</v>
      </c>
      <c r="CK82" s="80">
        <v>45.723107391910737</v>
      </c>
      <c r="CL82" s="80">
        <v>36.741183931694273</v>
      </c>
      <c r="CM82" s="80">
        <v>20.883135406526975</v>
      </c>
      <c r="CN82" s="80">
        <v>21.638860720830785</v>
      </c>
      <c r="CO82" s="80">
        <v>32.903520763867839</v>
      </c>
      <c r="CP82" s="80">
        <v>35.828252291051122</v>
      </c>
      <c r="CQ82" s="80">
        <v>33.305712435233161</v>
      </c>
      <c r="CR82" s="80">
        <v>28.939479305740985</v>
      </c>
      <c r="CS82" s="80">
        <v>25.205894228875316</v>
      </c>
      <c r="CT82" s="80">
        <v>28.234297113584866</v>
      </c>
      <c r="CU82" s="80">
        <v>28.884489795918363</v>
      </c>
      <c r="CV82" s="80">
        <v>36.044562017548067</v>
      </c>
      <c r="CW82" s="80">
        <v>46.129600000000003</v>
      </c>
      <c r="CX82" s="80">
        <v>39.274871485571119</v>
      </c>
      <c r="CY82" s="80">
        <v>26.924136648828195</v>
      </c>
      <c r="CZ82" s="82">
        <v>24.209190498154982</v>
      </c>
      <c r="DA82" s="82">
        <v>26.201068266565304</v>
      </c>
      <c r="DB82" s="82">
        <v>27.447335796387517</v>
      </c>
      <c r="DC82" s="82">
        <v>18.474343727338653</v>
      </c>
      <c r="DD82" s="80">
        <v>16.168896088680604</v>
      </c>
      <c r="DE82" s="82">
        <v>14.945176364861828</v>
      </c>
      <c r="DF82" s="82">
        <v>18.732722279746095</v>
      </c>
      <c r="DG82" s="80">
        <v>22.497816695467229</v>
      </c>
      <c r="DH82" s="80">
        <v>21.272084377059983</v>
      </c>
      <c r="DI82" s="80">
        <v>39.57820334209368</v>
      </c>
      <c r="DJ82" s="80">
        <v>38.44361147327249</v>
      </c>
      <c r="DK82" s="102">
        <v>35.615665152498373</v>
      </c>
      <c r="DL82" s="102">
        <v>43.084468606300227</v>
      </c>
      <c r="DM82" s="102">
        <v>43.456031866859981</v>
      </c>
      <c r="DN82" s="102">
        <v>28.56</v>
      </c>
    </row>
    <row r="83" spans="1:118" x14ac:dyDescent="0.25">
      <c r="A83" s="108"/>
      <c r="B83" s="1" t="s">
        <v>36</v>
      </c>
      <c r="C83" s="80">
        <v>65.318961608775126</v>
      </c>
      <c r="D83" s="80">
        <v>110.48545009518628</v>
      </c>
      <c r="E83" s="80">
        <v>96.646434021543982</v>
      </c>
      <c r="F83" s="80">
        <v>47.373332294541889</v>
      </c>
      <c r="G83" s="80">
        <v>27.121247893569841</v>
      </c>
      <c r="H83" s="80">
        <v>38.025242727031568</v>
      </c>
      <c r="I83" s="80">
        <v>33.590591762942054</v>
      </c>
      <c r="J83" s="80">
        <v>29.390925294888596</v>
      </c>
      <c r="K83" s="80">
        <v>37.332959254143638</v>
      </c>
      <c r="L83" s="80">
        <v>45.807967224250653</v>
      </c>
      <c r="M83" s="80">
        <v>66.131320802857616</v>
      </c>
      <c r="N83" s="80">
        <v>82.523774845784772</v>
      </c>
      <c r="O83" s="80">
        <v>92.552547502942659</v>
      </c>
      <c r="P83" s="80">
        <v>90.21306568431568</v>
      </c>
      <c r="Q83" s="80">
        <v>77.225312215697627</v>
      </c>
      <c r="R83" s="80">
        <v>32.190066694112801</v>
      </c>
      <c r="S83" s="80">
        <v>35.304121388706498</v>
      </c>
      <c r="T83" s="80">
        <v>36.719059818582984</v>
      </c>
      <c r="U83" s="80">
        <v>28.162305976806419</v>
      </c>
      <c r="V83" s="80">
        <v>22.70102817240549</v>
      </c>
      <c r="W83" s="80">
        <v>25.56144310713437</v>
      </c>
      <c r="X83" s="80">
        <v>29.90076651221236</v>
      </c>
      <c r="Y83" s="80">
        <v>42.698327063249465</v>
      </c>
      <c r="Z83" s="80">
        <v>57.145952474934873</v>
      </c>
      <c r="AA83" s="80">
        <v>101.94449791923553</v>
      </c>
      <c r="AB83" s="80">
        <v>128.15897202638163</v>
      </c>
      <c r="AC83" s="80">
        <v>70.128738694603555</v>
      </c>
      <c r="AD83" s="80">
        <v>69.002865384615376</v>
      </c>
      <c r="AE83" s="80">
        <v>39.244066305818663</v>
      </c>
      <c r="AF83" s="80">
        <v>36.817313455199276</v>
      </c>
      <c r="AG83" s="80">
        <v>27.688307926829268</v>
      </c>
      <c r="AH83" s="80">
        <v>30.952328954166354</v>
      </c>
      <c r="AI83" s="80">
        <v>29.188191450493242</v>
      </c>
      <c r="AJ83" s="80">
        <v>29.844671654801687</v>
      </c>
      <c r="AK83" s="80">
        <v>64.830109894095443</v>
      </c>
      <c r="AL83" s="80">
        <v>67.13624699190548</v>
      </c>
      <c r="AM83" s="80">
        <v>80.638242847970318</v>
      </c>
      <c r="AN83" s="80">
        <v>82.711036271258195</v>
      </c>
      <c r="AO83" s="80">
        <v>69.910169936930615</v>
      </c>
      <c r="AP83" s="80">
        <v>49.311546233711937</v>
      </c>
      <c r="AQ83" s="80">
        <v>28.625442063657164</v>
      </c>
      <c r="AR83" s="80">
        <v>30.07925893966588</v>
      </c>
      <c r="AS83" s="80">
        <v>33.420833844894609</v>
      </c>
      <c r="AT83" s="80">
        <v>35.532978630173915</v>
      </c>
      <c r="AU83" s="80">
        <v>31.586770219603636</v>
      </c>
      <c r="AV83" s="80">
        <v>25.777411153999733</v>
      </c>
      <c r="AW83" s="80">
        <v>35.281890656063609</v>
      </c>
      <c r="AX83" s="80">
        <v>59.246266742186982</v>
      </c>
      <c r="AY83" s="80">
        <v>64.381061532457394</v>
      </c>
      <c r="AZ83" s="80">
        <v>91.786178297055059</v>
      </c>
      <c r="BA83" s="80">
        <v>91.673552148016739</v>
      </c>
      <c r="BB83" s="80">
        <v>69.142224675160847</v>
      </c>
      <c r="BC83" s="80">
        <v>130.02907571687388</v>
      </c>
      <c r="BD83" s="80">
        <v>72.937385663617675</v>
      </c>
      <c r="BE83" s="80">
        <v>41.681112867236891</v>
      </c>
      <c r="BF83" s="80">
        <v>38.222243621348454</v>
      </c>
      <c r="BG83" s="80">
        <v>25.861951309479895</v>
      </c>
      <c r="BH83" s="80">
        <v>34.04356682621502</v>
      </c>
      <c r="BI83" s="80">
        <v>52.221561120647365</v>
      </c>
      <c r="BJ83" s="80">
        <v>46.134479134562042</v>
      </c>
      <c r="BK83" s="80">
        <v>75.077596275157703</v>
      </c>
      <c r="BL83" s="80">
        <v>65.807030129124811</v>
      </c>
      <c r="BM83" s="80">
        <v>102.19892346060209</v>
      </c>
      <c r="BN83" s="80">
        <v>48.250439033060786</v>
      </c>
      <c r="BO83" s="80">
        <v>43.765271893491125</v>
      </c>
      <c r="BP83" s="80">
        <v>61.426638700147706</v>
      </c>
      <c r="BQ83" s="80">
        <v>27.656420283880088</v>
      </c>
      <c r="BR83" s="80">
        <v>30.790239625949734</v>
      </c>
      <c r="BS83" s="80">
        <v>54.22782263690268</v>
      </c>
      <c r="BT83" s="80">
        <v>43.47832677507089</v>
      </c>
      <c r="BU83" s="80">
        <v>51.017215525693523</v>
      </c>
      <c r="BV83" s="80">
        <v>44.025249045470311</v>
      </c>
      <c r="BW83" s="80">
        <v>68.643480709659244</v>
      </c>
      <c r="BX83" s="80">
        <v>75.276009714700464</v>
      </c>
      <c r="BY83" s="80">
        <v>54.869389510606297</v>
      </c>
      <c r="BZ83" s="80">
        <v>42.13024536805208</v>
      </c>
      <c r="CA83" s="80">
        <v>56.632347259782549</v>
      </c>
      <c r="CB83" s="80">
        <v>63.991619029402116</v>
      </c>
      <c r="CC83" s="80">
        <v>46.134840006519255</v>
      </c>
      <c r="CD83" s="80">
        <v>42.516464303059735</v>
      </c>
      <c r="CE83" s="80">
        <v>31.138712881920203</v>
      </c>
      <c r="CF83" s="80">
        <v>42.562815814850524</v>
      </c>
      <c r="CG83" s="80">
        <v>41.816520230596772</v>
      </c>
      <c r="CH83" s="80">
        <v>50.939700996677736</v>
      </c>
      <c r="CI83" s="80">
        <v>61.41280537053548</v>
      </c>
      <c r="CJ83" s="80">
        <v>102.06013088869265</v>
      </c>
      <c r="CK83" s="80">
        <v>73.323419339841934</v>
      </c>
      <c r="CL83" s="80">
        <v>48.228718753214693</v>
      </c>
      <c r="CM83" s="80">
        <v>37.22225523848558</v>
      </c>
      <c r="CN83" s="80">
        <v>41.956814294441045</v>
      </c>
      <c r="CO83" s="80">
        <v>53.627614428614727</v>
      </c>
      <c r="CP83" s="80">
        <v>39.37209524763383</v>
      </c>
      <c r="CQ83" s="80">
        <v>27.27683788361897</v>
      </c>
      <c r="CR83" s="80">
        <v>38.877583444592787</v>
      </c>
      <c r="CS83" s="80">
        <v>43.326260586960792</v>
      </c>
      <c r="CT83" s="80">
        <v>44.96573244015368</v>
      </c>
      <c r="CU83" s="80">
        <v>54.707542336083364</v>
      </c>
      <c r="CV83" s="80">
        <v>64.816876348468142</v>
      </c>
      <c r="CW83" s="80">
        <v>71.626313571428554</v>
      </c>
      <c r="CX83" s="80">
        <v>60.998989978658258</v>
      </c>
      <c r="CY83" s="80">
        <v>34.11677200590514</v>
      </c>
      <c r="CZ83" s="82">
        <v>28.739119926199258</v>
      </c>
      <c r="DA83" s="82">
        <v>35.960447038854987</v>
      </c>
      <c r="DB83" s="82">
        <v>31.561029009304871</v>
      </c>
      <c r="DC83" s="82">
        <v>22.750812182741118</v>
      </c>
      <c r="DD83" s="80">
        <v>23.315821692501807</v>
      </c>
      <c r="DE83" s="82">
        <v>42.231605931251401</v>
      </c>
      <c r="DF83" s="82">
        <v>47.999945977580694</v>
      </c>
      <c r="DG83" s="80">
        <v>46.433076496445551</v>
      </c>
      <c r="DH83" s="80">
        <v>64.251646671061295</v>
      </c>
      <c r="DI83" s="80">
        <v>52.978403824221942</v>
      </c>
      <c r="DJ83" s="80">
        <v>53.561348109517603</v>
      </c>
      <c r="DK83" s="102">
        <v>33.574652822842303</v>
      </c>
      <c r="DL83" s="102">
        <v>32.946946581288408</v>
      </c>
      <c r="DM83" s="102">
        <v>32.232703769835787</v>
      </c>
      <c r="DN83" s="102">
        <v>24.03</v>
      </c>
    </row>
    <row r="84" spans="1:118" x14ac:dyDescent="0.25">
      <c r="A84" s="108"/>
      <c r="B84" s="1" t="s">
        <v>37</v>
      </c>
      <c r="C84" s="80">
        <v>61.991202010968912</v>
      </c>
      <c r="D84" s="80">
        <v>42.961019853141146</v>
      </c>
      <c r="E84" s="80">
        <v>37.41630430879713</v>
      </c>
      <c r="F84" s="80">
        <v>49.379163921289283</v>
      </c>
      <c r="G84" s="80">
        <v>42.763561862527709</v>
      </c>
      <c r="H84" s="80">
        <v>58.862992307012114</v>
      </c>
      <c r="I84" s="80">
        <v>91.243808095952019</v>
      </c>
      <c r="J84" s="80">
        <v>83.411693315858443</v>
      </c>
      <c r="K84" s="80">
        <v>58.850319406077332</v>
      </c>
      <c r="L84" s="80">
        <v>108.82146302114289</v>
      </c>
      <c r="M84" s="80">
        <v>79.064678516754526</v>
      </c>
      <c r="N84" s="80">
        <v>60.346773474982854</v>
      </c>
      <c r="O84" s="80">
        <v>70.981193038506802</v>
      </c>
      <c r="P84" s="80">
        <v>61.329043456543452</v>
      </c>
      <c r="Q84" s="80">
        <v>68.400491274501704</v>
      </c>
      <c r="R84" s="80">
        <v>46.090322766570601</v>
      </c>
      <c r="S84" s="80">
        <v>51.228245239658563</v>
      </c>
      <c r="T84" s="80">
        <v>89.367168423633231</v>
      </c>
      <c r="U84" s="80">
        <v>89.317201362419908</v>
      </c>
      <c r="V84" s="80">
        <v>99.399831447146639</v>
      </c>
      <c r="W84" s="80">
        <v>86.032887797925397</v>
      </c>
      <c r="X84" s="80">
        <v>75.12243383334642</v>
      </c>
      <c r="Y84" s="80">
        <v>43.373143663296496</v>
      </c>
      <c r="Z84" s="80">
        <v>51.15574563827267</v>
      </c>
      <c r="AA84" s="80">
        <v>49.719416615289774</v>
      </c>
      <c r="AB84" s="80">
        <v>63.608576302024105</v>
      </c>
      <c r="AC84" s="80">
        <v>73.33782408803134</v>
      </c>
      <c r="AD84" s="80">
        <v>62.939579185520365</v>
      </c>
      <c r="AE84" s="80">
        <v>79.144269282814605</v>
      </c>
      <c r="AF84" s="80">
        <v>82.635723703925677</v>
      </c>
      <c r="AG84" s="80">
        <v>95.019045954788822</v>
      </c>
      <c r="AH84" s="80">
        <v>108.44776810096684</v>
      </c>
      <c r="AI84" s="80">
        <v>98.148166605772744</v>
      </c>
      <c r="AJ84" s="80">
        <v>78.635711898881297</v>
      </c>
      <c r="AK84" s="80">
        <v>50.374304366748866</v>
      </c>
      <c r="AL84" s="80">
        <v>43.004812951214177</v>
      </c>
      <c r="AM84" s="80">
        <v>37.965887137047872</v>
      </c>
      <c r="AN84" s="80">
        <v>45.876285371533406</v>
      </c>
      <c r="AO84" s="80">
        <v>39.954178696566224</v>
      </c>
      <c r="AP84" s="80">
        <v>35.997428750609707</v>
      </c>
      <c r="AQ84" s="80">
        <v>32.093209902225922</v>
      </c>
      <c r="AR84" s="80">
        <v>35.955068341847294</v>
      </c>
      <c r="AS84" s="80">
        <v>78.002504604051552</v>
      </c>
      <c r="AT84" s="80">
        <v>66.263558716462171</v>
      </c>
      <c r="AU84" s="80">
        <v>75.634521290840908</v>
      </c>
      <c r="AV84" s="80">
        <v>69.357248768800744</v>
      </c>
      <c r="AW84" s="80">
        <v>53.806055666003978</v>
      </c>
      <c r="AX84" s="80">
        <v>39.123756247084692</v>
      </c>
      <c r="AY84" s="80">
        <v>49.22174580460517</v>
      </c>
      <c r="AZ84" s="80">
        <v>52.82607042253521</v>
      </c>
      <c r="BA84" s="80">
        <v>52.612647319731344</v>
      </c>
      <c r="BB84" s="80">
        <v>58.280631386400913</v>
      </c>
      <c r="BC84" s="80">
        <v>114.17977884675456</v>
      </c>
      <c r="BD84" s="80">
        <v>150.64022587268991</v>
      </c>
      <c r="BE84" s="80">
        <v>132.94581442915583</v>
      </c>
      <c r="BF84" s="80">
        <v>143.76409527918156</v>
      </c>
      <c r="BG84" s="80">
        <v>102.4568332718554</v>
      </c>
      <c r="BH84" s="80">
        <v>80.338089101620014</v>
      </c>
      <c r="BI84" s="80">
        <v>39.305359244727804</v>
      </c>
      <c r="BJ84" s="80">
        <v>32.716051285212352</v>
      </c>
      <c r="BK84" s="80">
        <v>41.098287774106339</v>
      </c>
      <c r="BL84" s="80">
        <v>41.698154591104732</v>
      </c>
      <c r="BM84" s="80">
        <v>48.225715218811231</v>
      </c>
      <c r="BN84" s="80">
        <v>40.614784927124063</v>
      </c>
      <c r="BO84" s="80">
        <v>38.091349704142011</v>
      </c>
      <c r="BP84" s="80">
        <v>63.275663220088624</v>
      </c>
      <c r="BQ84" s="80">
        <v>70.507200070675538</v>
      </c>
      <c r="BR84" s="80">
        <v>88.579383401519578</v>
      </c>
      <c r="BS84" s="80">
        <v>82.839872689222162</v>
      </c>
      <c r="BT84" s="80">
        <v>72.141580348359469</v>
      </c>
      <c r="BU84" s="80">
        <v>35.684841686371762</v>
      </c>
      <c r="BV84" s="80">
        <v>33.528967372440121</v>
      </c>
      <c r="BW84" s="80">
        <v>47.390573359617008</v>
      </c>
      <c r="BX84" s="80">
        <v>46.095416224666401</v>
      </c>
      <c r="BY84" s="80">
        <v>37.246480708201091</v>
      </c>
      <c r="BZ84" s="80">
        <v>32.588597896845265</v>
      </c>
      <c r="CA84" s="80">
        <v>38.666223301506705</v>
      </c>
      <c r="CB84" s="80">
        <v>91.349685211498524</v>
      </c>
      <c r="CC84" s="80">
        <v>94.409823980007602</v>
      </c>
      <c r="CD84" s="80">
        <v>122.20301117047109</v>
      </c>
      <c r="CE84" s="80">
        <v>68.931610374268374</v>
      </c>
      <c r="CF84" s="80">
        <v>54.922208293153325</v>
      </c>
      <c r="CG84" s="80">
        <v>35.256325397672683</v>
      </c>
      <c r="CH84" s="80">
        <v>28.18747722644947</v>
      </c>
      <c r="CI84" s="80">
        <v>45.428650548067338</v>
      </c>
      <c r="CJ84" s="80">
        <v>51.581410689243228</v>
      </c>
      <c r="CK84" s="80">
        <v>44.694690841469082</v>
      </c>
      <c r="CL84" s="80">
        <v>37.35754089085485</v>
      </c>
      <c r="CM84" s="80">
        <v>33.306667349761767</v>
      </c>
      <c r="CN84" s="80">
        <v>50.314554062309099</v>
      </c>
      <c r="CO84" s="80">
        <v>85.661176113973923</v>
      </c>
      <c r="CP84" s="80">
        <v>113.34391056137012</v>
      </c>
      <c r="CQ84" s="80">
        <v>78.892465623754475</v>
      </c>
      <c r="CR84" s="80">
        <v>57.599012016021362</v>
      </c>
      <c r="CS84" s="80">
        <v>54.256558499113645</v>
      </c>
      <c r="CT84" s="80">
        <v>38.459063146488027</v>
      </c>
      <c r="CU84" s="80">
        <v>39.127216673903604</v>
      </c>
      <c r="CV84" s="80">
        <v>35.999322529606367</v>
      </c>
      <c r="CW84" s="80">
        <v>37.214455714285712</v>
      </c>
      <c r="CX84" s="80">
        <v>37.844837153196622</v>
      </c>
      <c r="CY84" s="80">
        <v>40.22187857538291</v>
      </c>
      <c r="CZ84" s="82">
        <v>64.456289667896684</v>
      </c>
      <c r="DA84" s="82">
        <v>74.676677370521574</v>
      </c>
      <c r="DB84" s="82">
        <v>68.63447865353038</v>
      </c>
      <c r="DC84" s="82">
        <v>56.983942168237846</v>
      </c>
      <c r="DD84" s="80">
        <v>38.542589221341025</v>
      </c>
      <c r="DE84" s="82">
        <v>31.798247584812401</v>
      </c>
      <c r="DF84" s="82">
        <v>34.375182550758559</v>
      </c>
      <c r="DG84" s="80">
        <v>31.747790110328324</v>
      </c>
      <c r="DH84" s="80">
        <v>34.261324983520097</v>
      </c>
      <c r="DI84" s="80">
        <v>35.78618038873082</v>
      </c>
      <c r="DJ84" s="80">
        <v>34.025159061277705</v>
      </c>
      <c r="DK84" s="102">
        <v>33.982855288773514</v>
      </c>
      <c r="DL84" s="102">
        <v>33.159834543813659</v>
      </c>
      <c r="DM84" s="102">
        <v>31.667148353997433</v>
      </c>
      <c r="DN84" s="102">
        <v>59.29</v>
      </c>
    </row>
    <row r="85" spans="1:118" x14ac:dyDescent="0.25">
      <c r="A85" s="108"/>
      <c r="B85" s="1" t="s">
        <v>38</v>
      </c>
      <c r="C85" s="80">
        <v>31.02794424131627</v>
      </c>
      <c r="D85" s="80">
        <v>30.579521348925756</v>
      </c>
      <c r="E85" s="80">
        <v>26.722906642728901</v>
      </c>
      <c r="F85" s="80">
        <v>26.9054483127059</v>
      </c>
      <c r="G85" s="80">
        <v>50.086089578713967</v>
      </c>
      <c r="H85" s="80">
        <v>50.582124856309136</v>
      </c>
      <c r="I85" s="80">
        <v>83.442524914013575</v>
      </c>
      <c r="J85" s="80">
        <v>73.889528178243779</v>
      </c>
      <c r="K85" s="80">
        <v>74.73379661602209</v>
      </c>
      <c r="L85" s="80">
        <v>32.548293283518717</v>
      </c>
      <c r="M85" s="80">
        <v>25.077606735839424</v>
      </c>
      <c r="N85" s="80">
        <v>30.820103666895129</v>
      </c>
      <c r="O85" s="80">
        <v>33.140422902303683</v>
      </c>
      <c r="P85" s="80">
        <v>55.476960539460535</v>
      </c>
      <c r="Q85" s="80">
        <v>34.629455793565462</v>
      </c>
      <c r="R85" s="80">
        <v>26.803474680938656</v>
      </c>
      <c r="S85" s="80">
        <v>31.228707321076815</v>
      </c>
      <c r="T85" s="80">
        <v>46.437771512625638</v>
      </c>
      <c r="U85" s="80">
        <v>40.918717865542128</v>
      </c>
      <c r="V85" s="80">
        <v>45.591389357091252</v>
      </c>
      <c r="W85" s="80">
        <v>58.500869427508107</v>
      </c>
      <c r="X85" s="80">
        <v>40.386413256891544</v>
      </c>
      <c r="Y85" s="80">
        <v>22.037846226193274</v>
      </c>
      <c r="Z85" s="80">
        <v>27.523914107523485</v>
      </c>
      <c r="AA85" s="80">
        <v>31.595007706535142</v>
      </c>
      <c r="AB85" s="80">
        <v>36.695192176483964</v>
      </c>
      <c r="AC85" s="80">
        <v>30.810775550195956</v>
      </c>
      <c r="AD85" s="80">
        <v>46.430837104072396</v>
      </c>
      <c r="AE85" s="80">
        <v>44.635027063599452</v>
      </c>
      <c r="AF85" s="80">
        <v>35.715739436619721</v>
      </c>
      <c r="AG85" s="80">
        <v>52.815644705532421</v>
      </c>
      <c r="AH85" s="80">
        <v>67.533936821905669</v>
      </c>
      <c r="AI85" s="80">
        <v>40.455522835221046</v>
      </c>
      <c r="AJ85" s="80">
        <v>26.697415371204418</v>
      </c>
      <c r="AK85" s="80">
        <v>18.924585811693017</v>
      </c>
      <c r="AL85" s="80">
        <v>32.184802012688692</v>
      </c>
      <c r="AM85" s="80">
        <v>35.290099878718699</v>
      </c>
      <c r="AN85" s="80">
        <v>45.227092654011713</v>
      </c>
      <c r="AO85" s="80">
        <v>44.566183601962159</v>
      </c>
      <c r="AP85" s="80">
        <v>37.723332868789626</v>
      </c>
      <c r="AQ85" s="80">
        <v>25.648396089036819</v>
      </c>
      <c r="AR85" s="80">
        <v>26.966301256385467</v>
      </c>
      <c r="AS85" s="80">
        <v>43.168465316144868</v>
      </c>
      <c r="AT85" s="80">
        <v>49.868615343130635</v>
      </c>
      <c r="AU85" s="80">
        <v>56.508731922870908</v>
      </c>
      <c r="AV85" s="80">
        <v>30.502746572607482</v>
      </c>
      <c r="AW85" s="80">
        <v>24.495667992047711</v>
      </c>
      <c r="AX85" s="80">
        <v>22.697751715865927</v>
      </c>
      <c r="AY85" s="80">
        <v>29.014439313126054</v>
      </c>
      <c r="AZ85" s="80">
        <v>43.508264404609477</v>
      </c>
      <c r="BA85" s="80">
        <v>51.207650487897602</v>
      </c>
      <c r="BB85" s="80">
        <v>43.49100983978807</v>
      </c>
      <c r="BC85" s="80">
        <v>90.306360967076913</v>
      </c>
      <c r="BD85" s="80">
        <v>97.682032854209424</v>
      </c>
      <c r="BE85" s="80">
        <v>116.96541465228708</v>
      </c>
      <c r="BF85" s="80">
        <v>85.671130901023048</v>
      </c>
      <c r="BG85" s="80">
        <v>63.199841386942083</v>
      </c>
      <c r="BH85" s="80">
        <v>28.429550810014725</v>
      </c>
      <c r="BI85" s="80">
        <v>15.965090730750363</v>
      </c>
      <c r="BJ85" s="80">
        <v>16.72153732355298</v>
      </c>
      <c r="BK85" s="80">
        <v>20.690862120756982</v>
      </c>
      <c r="BL85" s="80">
        <v>15.243728479196557</v>
      </c>
      <c r="BM85" s="80">
        <v>44.976117213942167</v>
      </c>
      <c r="BN85" s="80">
        <v>27.197650195520797</v>
      </c>
      <c r="BO85" s="80">
        <v>47.764235502958577</v>
      </c>
      <c r="BP85" s="80">
        <v>61.672865583456428</v>
      </c>
      <c r="BQ85" s="80">
        <v>81.774459037634728</v>
      </c>
      <c r="BR85" s="80">
        <v>85.022421390999412</v>
      </c>
      <c r="BS85" s="80">
        <v>41.783329264039061</v>
      </c>
      <c r="BT85" s="80">
        <v>37.838497772119666</v>
      </c>
      <c r="BU85" s="80">
        <v>26.365696983678411</v>
      </c>
      <c r="BV85" s="80">
        <v>30.117391530718496</v>
      </c>
      <c r="BW85" s="80">
        <v>33.772592509152354</v>
      </c>
      <c r="BX85" s="80">
        <v>23.271600133995868</v>
      </c>
      <c r="BY85" s="80">
        <v>21.381266076499077</v>
      </c>
      <c r="BZ85" s="80">
        <v>19.778903355032551</v>
      </c>
      <c r="CA85" s="80">
        <v>27.209564545504719</v>
      </c>
      <c r="CB85" s="80">
        <v>66.559190621925893</v>
      </c>
      <c r="CC85" s="80">
        <v>70.842609876677344</v>
      </c>
      <c r="CD85" s="80">
        <v>83.25080135988344</v>
      </c>
      <c r="CE85" s="80">
        <v>66.892288567899911</v>
      </c>
      <c r="CF85" s="80">
        <v>36.53476856316297</v>
      </c>
      <c r="CG85" s="80">
        <v>15.689064801964344</v>
      </c>
      <c r="CH85" s="80">
        <v>15.420951666488049</v>
      </c>
      <c r="CI85" s="80">
        <v>24.099948602297161</v>
      </c>
      <c r="CJ85" s="80">
        <v>59.545286448865106</v>
      </c>
      <c r="CK85" s="80">
        <v>57.878893537889354</v>
      </c>
      <c r="CL85" s="80">
        <v>38.473777903507873</v>
      </c>
      <c r="CM85" s="80">
        <v>25.656768789384699</v>
      </c>
      <c r="CN85" s="80">
        <v>31.821854001221745</v>
      </c>
      <c r="CO85" s="80">
        <v>55.689298272203693</v>
      </c>
      <c r="CP85" s="80">
        <v>78.04723471380639</v>
      </c>
      <c r="CQ85" s="80">
        <v>68.021687923475483</v>
      </c>
      <c r="CR85" s="80">
        <v>60.515122385402755</v>
      </c>
      <c r="CS85" s="80">
        <v>42.106620543628125</v>
      </c>
      <c r="CT85" s="80">
        <v>22.54096148162742</v>
      </c>
      <c r="CU85" s="80">
        <v>28.32683022145028</v>
      </c>
      <c r="CV85" s="80">
        <v>28.274679963561393</v>
      </c>
      <c r="CW85" s="80">
        <v>27.116117142857142</v>
      </c>
      <c r="CX85" s="80">
        <v>25.521735176765333</v>
      </c>
      <c r="CY85" s="80">
        <v>26.477226886879492</v>
      </c>
      <c r="CZ85" s="82">
        <v>38.723824261992625</v>
      </c>
      <c r="DA85" s="82">
        <v>43.3061966145236</v>
      </c>
      <c r="DB85" s="82">
        <v>51.666839080459773</v>
      </c>
      <c r="DC85" s="82">
        <v>57.646794778825239</v>
      </c>
      <c r="DD85" s="80">
        <v>40.073238103821204</v>
      </c>
      <c r="DE85" s="82">
        <v>29.41337901595147</v>
      </c>
      <c r="DF85" s="82">
        <v>15.822991041282132</v>
      </c>
      <c r="DG85" s="80">
        <v>24.620142673579267</v>
      </c>
      <c r="DH85" s="80">
        <v>24.817431773236649</v>
      </c>
      <c r="DI85" s="80">
        <v>20.949683336972797</v>
      </c>
      <c r="DJ85" s="80">
        <v>24.091329856584093</v>
      </c>
      <c r="DK85" s="102">
        <v>24.696249188838411</v>
      </c>
      <c r="DL85" s="102">
        <v>24.664591086853751</v>
      </c>
      <c r="DM85" s="102">
        <v>24.540359127832073</v>
      </c>
      <c r="DN85" s="102">
        <v>48.33</v>
      </c>
    </row>
    <row r="86" spans="1:118" ht="15.75" thickBot="1" x14ac:dyDescent="0.3">
      <c r="A86" s="108"/>
      <c r="B86" s="13" t="s">
        <v>39</v>
      </c>
      <c r="C86" s="81">
        <v>21.761607175502739</v>
      </c>
      <c r="D86" s="81">
        <v>30.572838761218382</v>
      </c>
      <c r="E86" s="81">
        <v>41.713514979802511</v>
      </c>
      <c r="F86" s="81">
        <v>47.641126569317066</v>
      </c>
      <c r="G86" s="81">
        <v>44.506584977827046</v>
      </c>
      <c r="H86" s="81">
        <v>35.385325128216465</v>
      </c>
      <c r="I86" s="81">
        <v>32.432534615045419</v>
      </c>
      <c r="J86" s="81">
        <v>30.630146461336828</v>
      </c>
      <c r="K86" s="81">
        <v>26.472462016574582</v>
      </c>
      <c r="L86" s="81">
        <v>28.653764806402304</v>
      </c>
      <c r="M86" s="81">
        <v>31.068646985031464</v>
      </c>
      <c r="N86" s="81">
        <v>30.115283263365313</v>
      </c>
      <c r="O86" s="81">
        <v>35.429858909954596</v>
      </c>
      <c r="P86" s="81">
        <v>38.048357892107887</v>
      </c>
      <c r="Q86" s="81">
        <v>33.502779133239599</v>
      </c>
      <c r="R86" s="81">
        <v>29.358787824207489</v>
      </c>
      <c r="S86" s="81">
        <v>23.797852870567954</v>
      </c>
      <c r="T86" s="81">
        <v>20.481582495709731</v>
      </c>
      <c r="U86" s="81">
        <v>18.616916663287647</v>
      </c>
      <c r="V86" s="81">
        <v>20.182899109077773</v>
      </c>
      <c r="W86" s="81">
        <v>19.242293877187425</v>
      </c>
      <c r="X86" s="81">
        <v>20.136471128170893</v>
      </c>
      <c r="Y86" s="81">
        <v>18.872910151657653</v>
      </c>
      <c r="Z86" s="81">
        <v>24.767798215836425</v>
      </c>
      <c r="AA86" s="81">
        <v>36.904396048474112</v>
      </c>
      <c r="AB86" s="81">
        <v>59.6084516431658</v>
      </c>
      <c r="AC86" s="81">
        <v>84.834083603406683</v>
      </c>
      <c r="AD86" s="81">
        <v>61.734334276018096</v>
      </c>
      <c r="AE86" s="81">
        <v>36.970863075101484</v>
      </c>
      <c r="AF86" s="81">
        <v>27.612985091399459</v>
      </c>
      <c r="AG86" s="81">
        <v>27.359416084176086</v>
      </c>
      <c r="AH86" s="81">
        <v>25.058633524614358</v>
      </c>
      <c r="AI86" s="81">
        <v>25.48723794300329</v>
      </c>
      <c r="AJ86" s="81">
        <v>20.673147019831468</v>
      </c>
      <c r="AK86" s="81">
        <v>23.44184680110256</v>
      </c>
      <c r="AL86" s="81">
        <v>23.345162710566616</v>
      </c>
      <c r="AM86" s="81">
        <v>30.314019092887207</v>
      </c>
      <c r="AN86" s="81">
        <v>29.162694014183895</v>
      </c>
      <c r="AO86" s="81">
        <v>34.32038327785564</v>
      </c>
      <c r="AP86" s="81">
        <v>51.989779588530411</v>
      </c>
      <c r="AQ86" s="81">
        <v>43.347097982109418</v>
      </c>
      <c r="AR86" s="81">
        <v>26.733236530098022</v>
      </c>
      <c r="AS86" s="81">
        <v>26.983307627378753</v>
      </c>
      <c r="AT86" s="81">
        <v>22.334333625455034</v>
      </c>
      <c r="AU86" s="81">
        <v>22.178848127008568</v>
      </c>
      <c r="AV86" s="81">
        <v>21.94003847497671</v>
      </c>
      <c r="AW86" s="81">
        <v>21.189456262425445</v>
      </c>
      <c r="AX86" s="81">
        <v>21.995323890517756</v>
      </c>
      <c r="AY86" s="81">
        <v>22.146333338753738</v>
      </c>
      <c r="AZ86" s="81">
        <v>32.038452944942385</v>
      </c>
      <c r="BA86" s="81">
        <v>43.510995635850968</v>
      </c>
      <c r="BB86" s="81">
        <v>40.743063934969094</v>
      </c>
      <c r="BC86" s="81">
        <v>43.749511932279631</v>
      </c>
      <c r="BD86" s="81">
        <v>57.922106239499712</v>
      </c>
      <c r="BE86" s="81">
        <v>53.913745816288582</v>
      </c>
      <c r="BF86" s="81">
        <v>55.851420598114146</v>
      </c>
      <c r="BG86" s="81">
        <v>41.986998801180377</v>
      </c>
      <c r="BH86" s="81">
        <v>28.573399415500731</v>
      </c>
      <c r="BI86" s="81">
        <v>25.363923300331042</v>
      </c>
      <c r="BJ86" s="81">
        <v>23.855454062134008</v>
      </c>
      <c r="BK86" s="81">
        <v>20.519914501351757</v>
      </c>
      <c r="BL86" s="81">
        <v>23.701988320480631</v>
      </c>
      <c r="BM86" s="81">
        <v>41.801806231815213</v>
      </c>
      <c r="BN86" s="81">
        <v>37.092787060078209</v>
      </c>
      <c r="BO86" s="81">
        <v>31.460432951183432</v>
      </c>
      <c r="BP86" s="81">
        <v>23.95485598227474</v>
      </c>
      <c r="BQ86" s="81">
        <v>22.721205717356735</v>
      </c>
      <c r="BR86" s="81">
        <v>22.690281158679134</v>
      </c>
      <c r="BS86" s="81">
        <v>23.944507978723401</v>
      </c>
      <c r="BT86" s="81">
        <v>27.11110620045136</v>
      </c>
      <c r="BU86" s="81">
        <v>34.809046153180688</v>
      </c>
      <c r="BV86" s="81">
        <v>34.908096906456088</v>
      </c>
      <c r="BW86" s="81">
        <v>36.328455012672485</v>
      </c>
      <c r="BX86" s="81">
        <v>31.767973103120983</v>
      </c>
      <c r="BY86" s="81">
        <v>32.868114873893433</v>
      </c>
      <c r="BZ86" s="81">
        <v>41.867751627441159</v>
      </c>
      <c r="CA86" s="81">
        <v>27.600132457641148</v>
      </c>
      <c r="CB86" s="81">
        <v>25.000443061692923</v>
      </c>
      <c r="CC86" s="81">
        <v>23.708181670016842</v>
      </c>
      <c r="CD86" s="81">
        <v>22.531180184555605</v>
      </c>
      <c r="CE86" s="81">
        <v>25.446284740067963</v>
      </c>
      <c r="CF86" s="81">
        <v>30.582545805207324</v>
      </c>
      <c r="CG86" s="81">
        <v>31.442886119965227</v>
      </c>
      <c r="CH86" s="81">
        <v>28.945884685457077</v>
      </c>
      <c r="CI86" s="81">
        <v>28.974373524938375</v>
      </c>
      <c r="CJ86" s="81">
        <v>55.134524489689909</v>
      </c>
      <c r="CK86" s="81">
        <v>58.69790164043301</v>
      </c>
      <c r="CL86" s="81">
        <v>53.113122327215017</v>
      </c>
      <c r="CM86" s="81">
        <v>34.768970234130848</v>
      </c>
      <c r="CN86" s="81">
        <v>28.26741295051924</v>
      </c>
      <c r="CO86" s="81">
        <v>25.096021088641582</v>
      </c>
      <c r="CP86" s="81">
        <v>25.870053583053728</v>
      </c>
      <c r="CQ86" s="81">
        <v>21.741555400557992</v>
      </c>
      <c r="CR86" s="81">
        <v>24.402011570983532</v>
      </c>
      <c r="CS86" s="81">
        <v>23.231238920622413</v>
      </c>
      <c r="CT86" s="81">
        <v>30.674298098709482</v>
      </c>
      <c r="CU86" s="81">
        <v>28.793443334780719</v>
      </c>
      <c r="CV86" s="81">
        <v>27.087143405091815</v>
      </c>
      <c r="CW86" s="81">
        <v>42.700101734693881</v>
      </c>
      <c r="CX86" s="81">
        <v>39.612315811450308</v>
      </c>
      <c r="CY86" s="81">
        <v>36.787658964490014</v>
      </c>
      <c r="CZ86" s="81">
        <v>29.53288086452293</v>
      </c>
      <c r="DA86" s="81">
        <v>27.844335454444174</v>
      </c>
      <c r="DB86" s="81">
        <v>27.447335796387517</v>
      </c>
      <c r="DC86" s="81">
        <v>21.403724619289338</v>
      </c>
      <c r="DD86" s="81">
        <v>22.753217118137812</v>
      </c>
      <c r="DE86" s="81">
        <v>20.914918798343869</v>
      </c>
      <c r="DF86" s="81">
        <v>16.651308693107637</v>
      </c>
      <c r="DG86" s="81">
        <v>16.154894830456225</v>
      </c>
      <c r="DH86" s="81">
        <v>17.996266315095582</v>
      </c>
      <c r="DI86" s="81">
        <v>31.085490617702714</v>
      </c>
      <c r="DJ86" s="81">
        <v>51.756377835723598</v>
      </c>
      <c r="DK86" s="103">
        <v>58.270902011680718</v>
      </c>
      <c r="DL86" s="103">
        <v>56.090909364390384</v>
      </c>
      <c r="DM86" s="103">
        <v>53.37023856348867</v>
      </c>
      <c r="DN86" s="103">
        <v>22.57</v>
      </c>
    </row>
    <row r="87" spans="1:118" x14ac:dyDescent="0.25">
      <c r="A87" s="108"/>
      <c r="B87" s="1" t="s">
        <v>40</v>
      </c>
      <c r="C87" s="80">
        <v>40.730914990859226</v>
      </c>
      <c r="D87" s="80">
        <v>44.971142235518087</v>
      </c>
      <c r="E87" s="80">
        <v>46.034547576301605</v>
      </c>
      <c r="F87" s="80">
        <v>55.428164010328544</v>
      </c>
      <c r="G87" s="80">
        <v>43.830558758314851</v>
      </c>
      <c r="H87" s="80">
        <v>42.906157043063047</v>
      </c>
      <c r="I87" s="80">
        <v>42.959066055207686</v>
      </c>
      <c r="J87" s="80">
        <v>45.261200524246398</v>
      </c>
      <c r="K87" s="80">
        <v>43.923923515193366</v>
      </c>
      <c r="L87" s="80">
        <v>38.236733463530605</v>
      </c>
      <c r="M87" s="80">
        <v>39.883425752679017</v>
      </c>
      <c r="N87" s="80">
        <v>38.701966244002733</v>
      </c>
      <c r="O87" s="80">
        <v>36.293820413653947</v>
      </c>
      <c r="P87" s="80">
        <v>37.449403096903097</v>
      </c>
      <c r="Q87" s="80">
        <v>37.790003308245808</v>
      </c>
      <c r="R87" s="80">
        <v>39.991561136270064</v>
      </c>
      <c r="S87" s="80">
        <v>36.030145272488504</v>
      </c>
      <c r="T87" s="80">
        <v>35.681326305467024</v>
      </c>
      <c r="U87" s="80">
        <v>39.751797907712266</v>
      </c>
      <c r="V87" s="80">
        <v>41.672196002889478</v>
      </c>
      <c r="W87" s="80">
        <v>48.227728244516584</v>
      </c>
      <c r="X87" s="80">
        <v>48.686006439959165</v>
      </c>
      <c r="Y87" s="80">
        <v>43.114309898894895</v>
      </c>
      <c r="Z87" s="80">
        <v>42.235613799636852</v>
      </c>
      <c r="AA87" s="80">
        <v>39.939143803945747</v>
      </c>
      <c r="AB87" s="80">
        <v>34.745983625198996</v>
      </c>
      <c r="AC87" s="80">
        <v>51.18535649683448</v>
      </c>
      <c r="AD87" s="80">
        <v>51.643187782805427</v>
      </c>
      <c r="AE87" s="80">
        <v>47.348240866035169</v>
      </c>
      <c r="AF87" s="80">
        <v>45.73593946658675</v>
      </c>
      <c r="AG87" s="80">
        <v>43.027823468173708</v>
      </c>
      <c r="AH87" s="80">
        <v>45.231546239574868</v>
      </c>
      <c r="AI87" s="80">
        <v>45.919690171720866</v>
      </c>
      <c r="AJ87" s="80">
        <v>49.093770884788604</v>
      </c>
      <c r="AK87" s="80">
        <v>43.444415348904677</v>
      </c>
      <c r="AL87" s="80">
        <v>41.456639684970469</v>
      </c>
      <c r="AM87" s="80">
        <v>35.340586430762649</v>
      </c>
      <c r="AN87" s="80">
        <v>38.568705807635311</v>
      </c>
      <c r="AO87" s="80">
        <v>42.384159775753332</v>
      </c>
      <c r="AP87" s="80">
        <v>39.301302348268415</v>
      </c>
      <c r="AQ87" s="80">
        <v>40.255550239234445</v>
      </c>
      <c r="AR87" s="80">
        <v>40.937971834875043</v>
      </c>
      <c r="AS87" s="80">
        <v>43.812050337630446</v>
      </c>
      <c r="AT87" s="80">
        <v>48.612358770392333</v>
      </c>
      <c r="AU87" s="80">
        <v>47.111667782538824</v>
      </c>
      <c r="AV87" s="80">
        <v>45.667776520697458</v>
      </c>
      <c r="AW87" s="80">
        <v>46.740298210735581</v>
      </c>
      <c r="AX87" s="80">
        <v>42.188895848603984</v>
      </c>
      <c r="AY87" s="80">
        <v>45.263139065955507</v>
      </c>
      <c r="AZ87" s="80">
        <v>45.003341869398213</v>
      </c>
      <c r="BA87" s="80">
        <v>45.019685717906476</v>
      </c>
      <c r="BB87" s="80">
        <v>49.948450233379589</v>
      </c>
      <c r="BC87" s="80">
        <v>47.275262072843127</v>
      </c>
      <c r="BD87" s="80">
        <v>50.286798581295493</v>
      </c>
      <c r="BE87" s="80">
        <v>50.806851989587202</v>
      </c>
      <c r="BF87" s="80">
        <v>55.301710834463208</v>
      </c>
      <c r="BG87" s="80">
        <v>53.759020656584283</v>
      </c>
      <c r="BH87" s="80">
        <v>51.749309646539018</v>
      </c>
      <c r="BI87" s="80">
        <v>49.847525134870025</v>
      </c>
      <c r="BJ87" s="80">
        <v>43.214268630956049</v>
      </c>
      <c r="BK87" s="80">
        <v>41.80687894262541</v>
      </c>
      <c r="BL87" s="80">
        <v>39.103477403156383</v>
      </c>
      <c r="BM87" s="80">
        <v>43.827552401876375</v>
      </c>
      <c r="BN87" s="80">
        <v>45.184996445076429</v>
      </c>
      <c r="BO87" s="80">
        <v>34.825180473372775</v>
      </c>
      <c r="BP87" s="80">
        <v>37.714525258493353</v>
      </c>
      <c r="BQ87" s="80">
        <v>38.066941515990337</v>
      </c>
      <c r="BR87" s="80">
        <v>34.659699590882525</v>
      </c>
      <c r="BS87" s="80">
        <v>34.268637949075682</v>
      </c>
      <c r="BT87" s="80">
        <v>36.66457612406689</v>
      </c>
      <c r="BU87" s="80">
        <v>43.779573216448469</v>
      </c>
      <c r="BV87" s="80">
        <v>46.465662964248516</v>
      </c>
      <c r="BW87" s="80">
        <v>42.873389467755565</v>
      </c>
      <c r="BX87" s="80">
        <v>43.118969348445091</v>
      </c>
      <c r="BY87" s="80">
        <v>45.179088024052099</v>
      </c>
      <c r="BZ87" s="80">
        <v>42.156494742113168</v>
      </c>
      <c r="CA87" s="80">
        <v>37.10395165296098</v>
      </c>
      <c r="CB87" s="80">
        <v>38.378212372936936</v>
      </c>
      <c r="CC87" s="80">
        <v>36.895056771880263</v>
      </c>
      <c r="CD87" s="80">
        <v>37.424672170956768</v>
      </c>
      <c r="CE87" s="80">
        <v>38.139117757611551</v>
      </c>
      <c r="CF87" s="80">
        <v>38.038621022179363</v>
      </c>
      <c r="CG87" s="80">
        <v>38.215338422120212</v>
      </c>
      <c r="CH87" s="80">
        <v>39.437187868395668</v>
      </c>
      <c r="CI87" s="80">
        <v>39.502636492369014</v>
      </c>
      <c r="CJ87" s="80">
        <v>40.4319846257726</v>
      </c>
      <c r="CK87" s="80">
        <v>41.270697350069732</v>
      </c>
      <c r="CL87" s="80">
        <v>40.184532455508695</v>
      </c>
      <c r="CM87" s="80">
        <v>37.621065116040775</v>
      </c>
      <c r="CN87" s="80">
        <v>40.443775198533899</v>
      </c>
      <c r="CO87" s="80">
        <v>41.734201273113065</v>
      </c>
      <c r="CP87" s="80">
        <v>48.763279082577995</v>
      </c>
      <c r="CQ87" s="80">
        <v>50.616691410920687</v>
      </c>
      <c r="CR87" s="80">
        <v>45.036408544726299</v>
      </c>
      <c r="CS87" s="80">
        <v>51.979897084892649</v>
      </c>
      <c r="CT87" s="80">
        <v>51.228401635306867</v>
      </c>
      <c r="CU87" s="80">
        <v>46.069509335649144</v>
      </c>
      <c r="CV87" s="80">
        <v>46.019869108692525</v>
      </c>
      <c r="CW87" s="80">
        <v>52.07552571428571</v>
      </c>
      <c r="CX87" s="80">
        <v>49.642620395286258</v>
      </c>
      <c r="CY87" s="80">
        <v>45.227848311496587</v>
      </c>
      <c r="CZ87" s="82">
        <v>42.586414206642068</v>
      </c>
      <c r="DA87" s="82">
        <v>42.884172209734388</v>
      </c>
      <c r="DB87" s="82">
        <v>44.673201970443351</v>
      </c>
      <c r="DC87" s="82">
        <v>49.681872280638139</v>
      </c>
      <c r="DD87" s="80">
        <v>48.247328316510462</v>
      </c>
      <c r="DE87" s="82">
        <v>54.205412716243536</v>
      </c>
      <c r="DF87" s="82">
        <v>63.408778192950074</v>
      </c>
      <c r="DG87" s="80">
        <v>51.183951005534169</v>
      </c>
      <c r="DH87" s="80">
        <v>46.255380355965713</v>
      </c>
      <c r="DI87" s="80">
        <v>46.834799421647411</v>
      </c>
      <c r="DJ87" s="80">
        <v>42.359734028683185</v>
      </c>
      <c r="DK87" s="102">
        <v>38.779234263465277</v>
      </c>
      <c r="DL87" s="102">
        <v>38.441483518844819</v>
      </c>
      <c r="DM87" s="102">
        <v>38.852767208208633</v>
      </c>
      <c r="DN87" s="102">
        <v>42.97</v>
      </c>
    </row>
    <row r="88" spans="1:118" x14ac:dyDescent="0.25">
      <c r="A88" s="108"/>
      <c r="B88" s="1" t="s">
        <v>41</v>
      </c>
      <c r="C88" s="80">
        <v>44.892411334552101</v>
      </c>
      <c r="D88" s="80">
        <v>33.402246396518898</v>
      </c>
      <c r="E88" s="80">
        <v>32.990719928186714</v>
      </c>
      <c r="F88" s="80">
        <v>39.33950405128661</v>
      </c>
      <c r="G88" s="80">
        <v>43.433050110864741</v>
      </c>
      <c r="H88" s="80">
        <v>47.870505791847201</v>
      </c>
      <c r="I88" s="80">
        <v>51.925340858982274</v>
      </c>
      <c r="J88" s="80">
        <v>57.586427260812577</v>
      </c>
      <c r="K88" s="80">
        <v>74.448708563535902</v>
      </c>
      <c r="L88" s="80">
        <v>83.864433217287925</v>
      </c>
      <c r="M88" s="80">
        <v>89.336466235754372</v>
      </c>
      <c r="N88" s="80">
        <v>95.855574880054817</v>
      </c>
      <c r="O88" s="80">
        <v>87.858811165293417</v>
      </c>
      <c r="P88" s="80">
        <v>63.312467532467529</v>
      </c>
      <c r="Q88" s="80">
        <v>65.376510627739634</v>
      </c>
      <c r="R88" s="80">
        <v>62.755091807328114</v>
      </c>
      <c r="S88" s="80">
        <v>60.908563690085352</v>
      </c>
      <c r="T88" s="80">
        <v>62.206180436381466</v>
      </c>
      <c r="U88" s="80">
        <v>63.09019706430945</v>
      </c>
      <c r="V88" s="80">
        <v>67.042819648446894</v>
      </c>
      <c r="W88" s="80">
        <v>70.697889777496229</v>
      </c>
      <c r="X88" s="80">
        <v>76.493348778763846</v>
      </c>
      <c r="Y88" s="80">
        <v>77.576176816364907</v>
      </c>
      <c r="Z88" s="80">
        <v>75.681452593352802</v>
      </c>
      <c r="AA88" s="80">
        <v>77.769529901356364</v>
      </c>
      <c r="AB88" s="80">
        <v>55.257380031839887</v>
      </c>
      <c r="AC88" s="80">
        <v>44.340492915284891</v>
      </c>
      <c r="AD88" s="80">
        <v>43.424395927601807</v>
      </c>
      <c r="AE88" s="80">
        <v>41.762212449255742</v>
      </c>
      <c r="AF88" s="80">
        <v>40.310540155828583</v>
      </c>
      <c r="AG88" s="80">
        <v>42.098155859607374</v>
      </c>
      <c r="AH88" s="80">
        <v>44.204347922355886</v>
      </c>
      <c r="AI88" s="80">
        <v>45.592184873949577</v>
      </c>
      <c r="AJ88" s="80">
        <v>46.729044747929684</v>
      </c>
      <c r="AK88" s="80">
        <v>49.108102422747706</v>
      </c>
      <c r="AL88" s="80">
        <v>54.719323999124917</v>
      </c>
      <c r="AM88" s="80">
        <v>49.88071341941928</v>
      </c>
      <c r="AN88" s="80">
        <v>40.349824289040995</v>
      </c>
      <c r="AO88" s="80">
        <v>35.970332165381926</v>
      </c>
      <c r="AP88" s="80">
        <v>35.257755557104034</v>
      </c>
      <c r="AQ88" s="80">
        <v>38.963315997503635</v>
      </c>
      <c r="AR88" s="80">
        <v>39.521263979014215</v>
      </c>
      <c r="AS88" s="80">
        <v>37.215303867403307</v>
      </c>
      <c r="AT88" s="80">
        <v>39.071169610354588</v>
      </c>
      <c r="AU88" s="80">
        <v>42.37365224959828</v>
      </c>
      <c r="AV88" s="80">
        <v>43.862415812591514</v>
      </c>
      <c r="AW88" s="80">
        <v>49.991797216699801</v>
      </c>
      <c r="AX88" s="80">
        <v>57.498875191577262</v>
      </c>
      <c r="AY88" s="80">
        <v>68.155547027448932</v>
      </c>
      <c r="AZ88" s="80">
        <v>64.90750448143406</v>
      </c>
      <c r="BA88" s="80">
        <v>63.62842035230009</v>
      </c>
      <c r="BB88" s="80">
        <v>63.369213447710365</v>
      </c>
      <c r="BC88" s="80">
        <v>64.738225151496223</v>
      </c>
      <c r="BD88" s="80">
        <v>65.331739779727442</v>
      </c>
      <c r="BE88" s="80">
        <v>70.237731498698395</v>
      </c>
      <c r="BF88" s="80">
        <v>73.721076667077526</v>
      </c>
      <c r="BG88" s="80">
        <v>72.263609369236434</v>
      </c>
      <c r="BH88" s="80">
        <v>81.568492268041226</v>
      </c>
      <c r="BI88" s="80">
        <v>93.621374448258933</v>
      </c>
      <c r="BJ88" s="80">
        <v>103.5572076681255</v>
      </c>
      <c r="BK88" s="80">
        <v>91.294886151997602</v>
      </c>
      <c r="BL88" s="80">
        <v>36.113958034433281</v>
      </c>
      <c r="BM88" s="80">
        <v>35.451433406567304</v>
      </c>
      <c r="BN88" s="80">
        <v>38.015215072875932</v>
      </c>
      <c r="BO88" s="80">
        <v>38.607795266272191</v>
      </c>
      <c r="BP88" s="80">
        <v>37.519402067946828</v>
      </c>
      <c r="BQ88" s="80">
        <v>39.873037281347543</v>
      </c>
      <c r="BR88" s="80">
        <v>43.814051431911167</v>
      </c>
      <c r="BS88" s="80">
        <v>43.826557377049177</v>
      </c>
      <c r="BT88" s="80">
        <v>50.246576587003069</v>
      </c>
      <c r="BU88" s="80">
        <v>59.384038871907258</v>
      </c>
      <c r="BV88" s="80">
        <v>63.196030892051368</v>
      </c>
      <c r="BW88" s="80">
        <v>55.468361025063359</v>
      </c>
      <c r="BX88" s="80">
        <v>49.545987382055714</v>
      </c>
      <c r="BY88" s="80">
        <v>47.805779188241175</v>
      </c>
      <c r="BZ88" s="80">
        <v>53.089359038557838</v>
      </c>
      <c r="CA88" s="80">
        <v>57.022915171918982</v>
      </c>
      <c r="CB88" s="80">
        <v>58.79846376653186</v>
      </c>
      <c r="CC88" s="80">
        <v>60.282857608518498</v>
      </c>
      <c r="CD88" s="80">
        <v>60.719621175327831</v>
      </c>
      <c r="CE88" s="80">
        <v>61.850983729796482</v>
      </c>
      <c r="CF88" s="80">
        <v>64.071697203471558</v>
      </c>
      <c r="CG88" s="80">
        <v>68.623919077612896</v>
      </c>
      <c r="CH88" s="80">
        <v>82.034406815989712</v>
      </c>
      <c r="CI88" s="80">
        <v>74.056618240939841</v>
      </c>
      <c r="CJ88" s="80">
        <v>50.111156702851495</v>
      </c>
      <c r="CK88" s="80">
        <v>37.139972105997209</v>
      </c>
      <c r="CL88" s="80">
        <v>38.522309947536264</v>
      </c>
      <c r="CM88" s="80">
        <v>39.083368000409862</v>
      </c>
      <c r="CN88" s="80">
        <v>38.450406230910204</v>
      </c>
      <c r="CO88" s="80">
        <v>38.99323431342831</v>
      </c>
      <c r="CP88" s="80">
        <v>40.990450197806602</v>
      </c>
      <c r="CQ88" s="80">
        <v>42.660457353527299</v>
      </c>
      <c r="CR88" s="80">
        <v>44.184904316866934</v>
      </c>
      <c r="CS88" s="80">
        <v>45.080219125467792</v>
      </c>
      <c r="CT88" s="80">
        <v>45.384018323317896</v>
      </c>
      <c r="CU88" s="80">
        <v>46.672692140686053</v>
      </c>
      <c r="CV88" s="80">
        <v>49.740816991897198</v>
      </c>
      <c r="CW88" s="80">
        <v>49.469502857142857</v>
      </c>
      <c r="CX88" s="80">
        <v>52.137884383409116</v>
      </c>
      <c r="CY88" s="80">
        <v>60.136932090791653</v>
      </c>
      <c r="CZ88" s="82">
        <v>61.290053966789664</v>
      </c>
      <c r="DA88" s="82">
        <v>61.182717555851177</v>
      </c>
      <c r="DB88" s="82">
        <v>61.533247126436777</v>
      </c>
      <c r="DC88" s="82">
        <v>61.046587200870199</v>
      </c>
      <c r="DD88" s="80">
        <v>64.754951333813992</v>
      </c>
      <c r="DE88" s="82">
        <v>70.655706133453151</v>
      </c>
      <c r="DF88" s="82">
        <v>87.355653896366988</v>
      </c>
      <c r="DG88" s="80">
        <v>90.679451181171601</v>
      </c>
      <c r="DH88" s="80">
        <v>66.698143704680291</v>
      </c>
      <c r="DI88" s="80">
        <v>42.810127964482461</v>
      </c>
      <c r="DJ88" s="80">
        <v>33.543332464146026</v>
      </c>
      <c r="DK88" s="102">
        <v>35.411563919532767</v>
      </c>
      <c r="DL88" s="102">
        <v>35.836140358416777</v>
      </c>
      <c r="DM88" s="102">
        <v>37.374116641098752</v>
      </c>
      <c r="DN88" s="102">
        <v>32.880000000000003</v>
      </c>
    </row>
    <row r="89" spans="1:118" x14ac:dyDescent="0.25">
      <c r="A89" s="108"/>
      <c r="B89" s="1" t="s">
        <v>42</v>
      </c>
      <c r="C89" s="80">
        <v>25.227723948811697</v>
      </c>
      <c r="D89" s="80">
        <v>29.916608648354636</v>
      </c>
      <c r="E89" s="80">
        <v>34.197697486534999</v>
      </c>
      <c r="F89" s="80">
        <v>32.240330335678031</v>
      </c>
      <c r="G89" s="80">
        <v>24.687379157427937</v>
      </c>
      <c r="H89" s="80">
        <v>19.419364223185074</v>
      </c>
      <c r="I89" s="80">
        <v>21.44832789487609</v>
      </c>
      <c r="J89" s="80">
        <v>25.062668414154651</v>
      </c>
      <c r="K89" s="80">
        <v>28.936437327348063</v>
      </c>
      <c r="L89" s="80">
        <v>26.739674789844607</v>
      </c>
      <c r="M89" s="80">
        <v>24.275123320292561</v>
      </c>
      <c r="N89" s="80">
        <v>22.372363776559286</v>
      </c>
      <c r="O89" s="80">
        <v>22.966253573230201</v>
      </c>
      <c r="P89" s="80">
        <v>25.431031468531465</v>
      </c>
      <c r="Q89" s="80">
        <v>48.364180795633118</v>
      </c>
      <c r="R89" s="80">
        <v>28.473836146562366</v>
      </c>
      <c r="S89" s="80">
        <v>26.078777905449769</v>
      </c>
      <c r="T89" s="80">
        <v>20.645435155675411</v>
      </c>
      <c r="U89" s="80">
        <v>19.646340929365014</v>
      </c>
      <c r="V89" s="80">
        <v>21.053830965567055</v>
      </c>
      <c r="W89" s="80">
        <v>21.965843693087336</v>
      </c>
      <c r="X89" s="80">
        <v>18.173885965601194</v>
      </c>
      <c r="Y89" s="80">
        <v>18.340221020456148</v>
      </c>
      <c r="Z89" s="80">
        <v>24.153258861608904</v>
      </c>
      <c r="AA89" s="80">
        <v>32.70392339704069</v>
      </c>
      <c r="AB89" s="80">
        <v>28.075756197407323</v>
      </c>
      <c r="AC89" s="80">
        <v>23.805902170636116</v>
      </c>
      <c r="AD89" s="80">
        <v>29.406196832579187</v>
      </c>
      <c r="AE89" s="80">
        <v>22.716515561569686</v>
      </c>
      <c r="AF89" s="80">
        <v>18.573598291878934</v>
      </c>
      <c r="AG89" s="80">
        <v>16.926966835217133</v>
      </c>
      <c r="AH89" s="80">
        <v>18.332878441213371</v>
      </c>
      <c r="AI89" s="80">
        <v>18.822936061381075</v>
      </c>
      <c r="AJ89" s="80">
        <v>19.654644050559352</v>
      </c>
      <c r="AK89" s="80">
        <v>17.658383867691857</v>
      </c>
      <c r="AL89" s="80">
        <v>18.337252242397724</v>
      </c>
      <c r="AM89" s="80">
        <v>27.63297281872013</v>
      </c>
      <c r="AN89" s="80">
        <v>28.164976360172183</v>
      </c>
      <c r="AO89" s="80">
        <v>34.532180098107922</v>
      </c>
      <c r="AP89" s="80">
        <v>27.696651801268207</v>
      </c>
      <c r="AQ89" s="80">
        <v>22.425989182442272</v>
      </c>
      <c r="AR89" s="80">
        <v>18.824302084771499</v>
      </c>
      <c r="AS89" s="80">
        <v>16.990644567219153</v>
      </c>
      <c r="AT89" s="80">
        <v>18.048749494404742</v>
      </c>
      <c r="AU89" s="80">
        <v>18.525640733797534</v>
      </c>
      <c r="AV89" s="80">
        <v>18.603064687874351</v>
      </c>
      <c r="AW89" s="80">
        <v>21.134743538767392</v>
      </c>
      <c r="AX89" s="80">
        <v>30.541365362830678</v>
      </c>
      <c r="AY89" s="80">
        <v>62.401758163132556</v>
      </c>
      <c r="AZ89" s="80">
        <v>70.43476056338028</v>
      </c>
      <c r="BA89" s="80">
        <v>69.935959320745155</v>
      </c>
      <c r="BB89" s="80">
        <v>53.787205121735838</v>
      </c>
      <c r="BC89" s="80">
        <v>23.239740738426939</v>
      </c>
      <c r="BD89" s="80">
        <v>14.267007653537426</v>
      </c>
      <c r="BE89" s="80">
        <v>13.217091855708439</v>
      </c>
      <c r="BF89" s="80">
        <v>12.72055651423641</v>
      </c>
      <c r="BG89" s="80">
        <v>16.039243821468094</v>
      </c>
      <c r="BH89" s="80">
        <v>15.633357879234167</v>
      </c>
      <c r="BI89" s="80">
        <v>16.442308116723879</v>
      </c>
      <c r="BJ89" s="80">
        <v>17.274075078592123</v>
      </c>
      <c r="BK89" s="80">
        <v>17.643920096124962</v>
      </c>
      <c r="BL89" s="80">
        <v>26.087786944045909</v>
      </c>
      <c r="BM89" s="80">
        <v>29.750630010094412</v>
      </c>
      <c r="BN89" s="80">
        <v>23.731557056523286</v>
      </c>
      <c r="BO89" s="80">
        <v>20.629906508875738</v>
      </c>
      <c r="BP89" s="80">
        <v>18.425204135893651</v>
      </c>
      <c r="BQ89" s="80">
        <v>18.519428117085813</v>
      </c>
      <c r="BR89" s="80">
        <v>21.727798947983636</v>
      </c>
      <c r="BS89" s="80">
        <v>20.377429368678058</v>
      </c>
      <c r="BT89" s="80">
        <v>19.888416758289448</v>
      </c>
      <c r="BU89" s="80">
        <v>22.053041697906455</v>
      </c>
      <c r="BV89" s="80">
        <v>27.319899340506765</v>
      </c>
      <c r="BW89" s="80">
        <v>47.696147564066457</v>
      </c>
      <c r="BX89" s="80">
        <v>46.240287532801069</v>
      </c>
      <c r="BY89" s="80">
        <v>44.574949056288609</v>
      </c>
      <c r="BZ89" s="80">
        <v>41.985873810716072</v>
      </c>
      <c r="CA89" s="80">
        <v>29.422782714277833</v>
      </c>
      <c r="CB89" s="80">
        <v>21.000372171822058</v>
      </c>
      <c r="CC89" s="80">
        <v>18.966545336013475</v>
      </c>
      <c r="CD89" s="80">
        <v>18.83963088878096</v>
      </c>
      <c r="CE89" s="80">
        <v>19.92455404607206</v>
      </c>
      <c r="CF89" s="80">
        <v>20.371513982642238</v>
      </c>
      <c r="CG89" s="80">
        <v>20.385711006725739</v>
      </c>
      <c r="CH89" s="80">
        <v>20.729803879541311</v>
      </c>
      <c r="CI89" s="80">
        <v>19.98019352808517</v>
      </c>
      <c r="CJ89" s="80">
        <v>19.970949981821015</v>
      </c>
      <c r="CK89" s="80">
        <v>28.695746164574615</v>
      </c>
      <c r="CL89" s="80">
        <v>29.604546857319207</v>
      </c>
      <c r="CM89" s="80">
        <v>19.831727547517801</v>
      </c>
      <c r="CN89" s="80">
        <v>16.89560323762981</v>
      </c>
      <c r="CO89" s="80">
        <v>15.158739011821764</v>
      </c>
      <c r="CP89" s="80">
        <v>15.888229255345784</v>
      </c>
      <c r="CQ89" s="80">
        <v>17.040678557194102</v>
      </c>
      <c r="CR89" s="80">
        <v>18.021562082777034</v>
      </c>
      <c r="CS89" s="80">
        <v>18.828919145164466</v>
      </c>
      <c r="CT89" s="80">
        <v>17.835245296029946</v>
      </c>
      <c r="CU89" s="80">
        <v>18.584858879722098</v>
      </c>
      <c r="CV89" s="80">
        <v>23.750731169391571</v>
      </c>
      <c r="CW89" s="80">
        <v>34.496104285714281</v>
      </c>
      <c r="CX89" s="80">
        <v>24.317879743899042</v>
      </c>
      <c r="CY89" s="80">
        <v>22.700984498985051</v>
      </c>
      <c r="CZ89" s="82">
        <v>20.161631457564575</v>
      </c>
      <c r="DA89" s="82">
        <v>19.294090095875955</v>
      </c>
      <c r="DB89" s="82">
        <v>20.31382594417077</v>
      </c>
      <c r="DC89" s="82">
        <v>27.914647842639592</v>
      </c>
      <c r="DD89" s="80">
        <v>27.551679884643118</v>
      </c>
      <c r="DE89" s="82">
        <v>29.148393619411365</v>
      </c>
      <c r="DF89" s="82">
        <v>40.927387565839823</v>
      </c>
      <c r="DG89" s="80">
        <v>43.388327827183396</v>
      </c>
      <c r="DH89" s="80">
        <v>45.239462096242576</v>
      </c>
      <c r="DI89" s="80">
        <v>57.015450818033251</v>
      </c>
      <c r="DJ89" s="80">
        <v>47.834104302477179</v>
      </c>
      <c r="DK89" s="102">
        <v>34.289007138221933</v>
      </c>
      <c r="DL89" s="102">
        <v>32.338695259787698</v>
      </c>
      <c r="DM89" s="102">
        <v>28.156650969494432</v>
      </c>
      <c r="DN89" s="102">
        <v>16.809999999999999</v>
      </c>
    </row>
    <row r="90" spans="1:118" x14ac:dyDescent="0.25">
      <c r="A90" s="108"/>
      <c r="B90" s="1" t="s">
        <v>43</v>
      </c>
      <c r="C90" s="80">
        <v>0</v>
      </c>
      <c r="D90" s="80">
        <v>0</v>
      </c>
      <c r="E90" s="80">
        <v>23.694875224416514</v>
      </c>
      <c r="F90" s="80">
        <v>14.639420354376277</v>
      </c>
      <c r="G90" s="80">
        <v>18.787513968957871</v>
      </c>
      <c r="H90" s="80">
        <v>20.086839685206474</v>
      </c>
      <c r="I90" s="80">
        <v>27.522927065878825</v>
      </c>
      <c r="J90" s="80">
        <v>37.429116644823061</v>
      </c>
      <c r="K90" s="80">
        <v>37.67234979281767</v>
      </c>
      <c r="L90" s="80">
        <v>41.341339899804701</v>
      </c>
      <c r="M90" s="80">
        <v>42.451372682428982</v>
      </c>
      <c r="N90" s="80">
        <v>0</v>
      </c>
      <c r="O90" s="80">
        <v>103.12998150327896</v>
      </c>
      <c r="P90" s="80">
        <v>39.531016483516481</v>
      </c>
      <c r="Q90" s="80">
        <v>26.942692085021918</v>
      </c>
      <c r="R90" s="80">
        <v>17.927251543845202</v>
      </c>
      <c r="S90" s="80">
        <v>29.234561720288898</v>
      </c>
      <c r="T90" s="80">
        <v>23.826104437362094</v>
      </c>
      <c r="U90" s="80">
        <v>25.53833022463709</v>
      </c>
      <c r="V90" s="80">
        <v>27.207153864676133</v>
      </c>
      <c r="W90" s="80">
        <v>35.563746931665207</v>
      </c>
      <c r="X90" s="80">
        <v>37.922471530668339</v>
      </c>
      <c r="Y90" s="80">
        <v>49.344808370561957</v>
      </c>
      <c r="Z90" s="80">
        <v>0</v>
      </c>
      <c r="AA90" s="80">
        <v>0</v>
      </c>
      <c r="AB90" s="80">
        <v>35.765294518990217</v>
      </c>
      <c r="AC90" s="80">
        <v>28.552859511606869</v>
      </c>
      <c r="AD90" s="80">
        <v>19.621920814479637</v>
      </c>
      <c r="AE90" s="80">
        <v>24.87999323410013</v>
      </c>
      <c r="AF90" s="80">
        <v>23.75158525621816</v>
      </c>
      <c r="AG90" s="80">
        <v>24.925616448542538</v>
      </c>
      <c r="AH90" s="80">
        <v>27.003128644180379</v>
      </c>
      <c r="AI90" s="80">
        <v>28.492960906101573</v>
      </c>
      <c r="AJ90" s="80">
        <v>28.942191631556007</v>
      </c>
      <c r="AK90" s="80">
        <v>35.949868707384297</v>
      </c>
      <c r="AL90" s="80">
        <v>44.002524611682347</v>
      </c>
      <c r="AM90" s="80">
        <v>0</v>
      </c>
      <c r="AN90" s="80">
        <v>38.452184037823727</v>
      </c>
      <c r="AO90" s="80">
        <v>18.497611072179396</v>
      </c>
      <c r="AP90" s="80">
        <v>14.596217685178734</v>
      </c>
      <c r="AQ90" s="80">
        <v>21.967982109423755</v>
      </c>
      <c r="AR90" s="80">
        <v>20.729529890929168</v>
      </c>
      <c r="AS90" s="80">
        <v>21.592277470841005</v>
      </c>
      <c r="AT90" s="80">
        <v>25.141033436699473</v>
      </c>
      <c r="AU90" s="80">
        <v>27.654217327262987</v>
      </c>
      <c r="AV90" s="80">
        <v>31.177794489551445</v>
      </c>
      <c r="AW90" s="80">
        <v>39.909023856858845</v>
      </c>
      <c r="AX90" s="80">
        <v>43.446389018458049</v>
      </c>
      <c r="AY90" s="80">
        <v>0</v>
      </c>
      <c r="AZ90" s="80">
        <v>69.845790653008962</v>
      </c>
      <c r="BA90" s="80">
        <v>34.422422379926502</v>
      </c>
      <c r="BB90" s="80">
        <v>22.095158950422608</v>
      </c>
      <c r="BC90" s="80">
        <v>22.326066720809646</v>
      </c>
      <c r="BD90" s="80">
        <v>19.154778794101176</v>
      </c>
      <c r="BE90" s="80">
        <v>32.560247303830415</v>
      </c>
      <c r="BF90" s="80">
        <v>27.418250955256994</v>
      </c>
      <c r="BG90" s="80">
        <v>26.77074511250461</v>
      </c>
      <c r="BH90" s="80">
        <v>29.732330633284235</v>
      </c>
      <c r="BI90" s="80">
        <v>35.429775625306519</v>
      </c>
      <c r="BJ90" s="80">
        <v>35.987656413733589</v>
      </c>
      <c r="BK90" s="80">
        <v>79.36221087413638</v>
      </c>
      <c r="BL90" s="80">
        <v>70.507532281205158</v>
      </c>
      <c r="BM90" s="80">
        <v>23.363489103972448</v>
      </c>
      <c r="BN90" s="80">
        <v>14.381491290437253</v>
      </c>
      <c r="BO90" s="80">
        <v>24.454395266272186</v>
      </c>
      <c r="BP90" s="80">
        <v>21.115116691285081</v>
      </c>
      <c r="BQ90" s="80">
        <v>23.548710171388183</v>
      </c>
      <c r="BR90" s="80">
        <v>23.175399766218582</v>
      </c>
      <c r="BS90" s="80">
        <v>26.246567840948725</v>
      </c>
      <c r="BT90" s="80">
        <v>29.143287425496208</v>
      </c>
      <c r="BU90" s="80">
        <v>48.745248860949303</v>
      </c>
      <c r="BV90" s="80">
        <v>65.02463554321416</v>
      </c>
      <c r="BW90" s="80">
        <v>81.614884257955495</v>
      </c>
      <c r="BX90" s="80">
        <v>78.204166154876887</v>
      </c>
      <c r="BY90" s="80">
        <v>35.289595790880234</v>
      </c>
      <c r="BZ90" s="80">
        <v>21.13074611917877</v>
      </c>
      <c r="CA90" s="80">
        <v>23.95483194436779</v>
      </c>
      <c r="CB90" s="80">
        <v>21.206637337413923</v>
      </c>
      <c r="CC90" s="80">
        <v>24.861552670179819</v>
      </c>
      <c r="CD90" s="80">
        <v>29.532394366197181</v>
      </c>
      <c r="CE90" s="80">
        <v>37.949118831552376</v>
      </c>
      <c r="CF90" s="80">
        <v>40.502917068466722</v>
      </c>
      <c r="CG90" s="80">
        <v>43.415646418276921</v>
      </c>
      <c r="CH90" s="80">
        <v>42.218015218090237</v>
      </c>
      <c r="CI90" s="80">
        <v>36.372612366916663</v>
      </c>
      <c r="CJ90" s="80">
        <v>36.756349659793273</v>
      </c>
      <c r="CK90" s="80">
        <v>24.577205950720597</v>
      </c>
      <c r="CL90" s="80">
        <v>18.078186400576072</v>
      </c>
      <c r="CM90" s="80">
        <v>22.720077872841845</v>
      </c>
      <c r="CN90" s="80">
        <v>19.393318570555891</v>
      </c>
      <c r="CO90" s="80">
        <v>19.425113670809335</v>
      </c>
      <c r="CP90" s="80">
        <v>20.22353047223196</v>
      </c>
      <c r="CQ90" s="80">
        <v>23.539640793144681</v>
      </c>
      <c r="CR90" s="80">
        <v>32.07721406319537</v>
      </c>
      <c r="CS90" s="80">
        <v>37.181597892456168</v>
      </c>
      <c r="CT90" s="80">
        <v>32.97487045611269</v>
      </c>
      <c r="CU90" s="80">
        <v>77.651250542770299</v>
      </c>
      <c r="CV90" s="80">
        <v>36.757083952629813</v>
      </c>
      <c r="CW90" s="80">
        <v>29.767071428571427</v>
      </c>
      <c r="CX90" s="80">
        <v>24.285047323002694</v>
      </c>
      <c r="CY90" s="80">
        <v>23.364819616165342</v>
      </c>
      <c r="CZ90" s="82">
        <v>23.404030904059042</v>
      </c>
      <c r="DA90" s="82">
        <v>23.882252855635578</v>
      </c>
      <c r="DB90" s="82">
        <v>26.715693760262724</v>
      </c>
      <c r="DC90" s="82">
        <v>33.484748005801308</v>
      </c>
      <c r="DD90" s="80">
        <v>49.129577325162224</v>
      </c>
      <c r="DE90" s="82">
        <v>62.769740732419677</v>
      </c>
      <c r="DF90" s="82">
        <v>69.026470985458957</v>
      </c>
      <c r="DG90" s="80">
        <v>62.711684168549773</v>
      </c>
      <c r="DH90" s="80">
        <v>46.649307844429792</v>
      </c>
      <c r="DI90" s="80">
        <v>35.562392126749678</v>
      </c>
      <c r="DJ90" s="80">
        <v>24.79869230769231</v>
      </c>
      <c r="DK90" s="102">
        <v>29.390577547047368</v>
      </c>
      <c r="DL90" s="102">
        <v>27.442272121706992</v>
      </c>
      <c r="DM90" s="102">
        <v>26.557374946558024</v>
      </c>
      <c r="DN90" s="102">
        <v>20.66</v>
      </c>
    </row>
    <row r="91" spans="1:118" x14ac:dyDescent="0.25">
      <c r="A91" s="108"/>
      <c r="B91" s="1" t="s">
        <v>44</v>
      </c>
      <c r="C91" s="80">
        <v>6.1020904936014624</v>
      </c>
      <c r="D91" s="80">
        <v>8.2329480554800103</v>
      </c>
      <c r="E91" s="80">
        <v>7.0512899461400353</v>
      </c>
      <c r="F91" s="80">
        <v>0</v>
      </c>
      <c r="G91" s="80">
        <v>0</v>
      </c>
      <c r="H91" s="80">
        <v>0</v>
      </c>
      <c r="I91" s="80">
        <v>0</v>
      </c>
      <c r="J91" s="80">
        <v>0</v>
      </c>
      <c r="K91" s="80">
        <v>64.144811809392252</v>
      </c>
      <c r="L91" s="80">
        <v>0</v>
      </c>
      <c r="M91" s="80">
        <v>32.099336621874464</v>
      </c>
      <c r="N91" s="80">
        <v>17.582616518163121</v>
      </c>
      <c r="O91" s="80">
        <v>12.891247687909869</v>
      </c>
      <c r="P91" s="80">
        <v>18.165022477522477</v>
      </c>
      <c r="Q91" s="80">
        <v>24.386940699693987</v>
      </c>
      <c r="R91" s="80">
        <v>0</v>
      </c>
      <c r="S91" s="80">
        <v>0</v>
      </c>
      <c r="T91" s="80">
        <v>0</v>
      </c>
      <c r="U91" s="80">
        <v>0</v>
      </c>
      <c r="V91" s="80">
        <v>83.306525403322894</v>
      </c>
      <c r="W91" s="80">
        <v>71.911988280940676</v>
      </c>
      <c r="X91" s="80">
        <v>80.772826513783087</v>
      </c>
      <c r="Y91" s="80">
        <v>72.473454032447677</v>
      </c>
      <c r="Z91" s="80">
        <v>33.687930054472247</v>
      </c>
      <c r="AA91" s="80">
        <v>13.052483045622688</v>
      </c>
      <c r="AB91" s="80">
        <v>10.6044098248806</v>
      </c>
      <c r="AC91" s="80">
        <v>17.192163852879105</v>
      </c>
      <c r="AD91" s="80">
        <v>0</v>
      </c>
      <c r="AE91" s="80">
        <v>117.28886332882271</v>
      </c>
      <c r="AF91" s="80">
        <v>105.68041654180401</v>
      </c>
      <c r="AG91" s="80">
        <v>92.458074806662708</v>
      </c>
      <c r="AH91" s="80">
        <v>100.83953649715845</v>
      </c>
      <c r="AI91" s="80">
        <v>96.234846181951042</v>
      </c>
      <c r="AJ91" s="80">
        <v>114.80916751416534</v>
      </c>
      <c r="AK91" s="80">
        <v>77.563424488611616</v>
      </c>
      <c r="AL91" s="80">
        <v>16.513848173266243</v>
      </c>
      <c r="AM91" s="80">
        <v>11.477276164657203</v>
      </c>
      <c r="AN91" s="80">
        <v>20.457893585491494</v>
      </c>
      <c r="AO91" s="80">
        <v>70.089250175192717</v>
      </c>
      <c r="AP91" s="80">
        <v>0</v>
      </c>
      <c r="AQ91" s="80">
        <v>130.85916371957561</v>
      </c>
      <c r="AR91" s="80">
        <v>85.490991301946693</v>
      </c>
      <c r="AS91" s="80">
        <v>67.576427255985251</v>
      </c>
      <c r="AT91" s="80">
        <v>88.065175947148433</v>
      </c>
      <c r="AU91" s="80">
        <v>77.198066416711299</v>
      </c>
      <c r="AV91" s="80">
        <v>0</v>
      </c>
      <c r="AW91" s="80">
        <v>0</v>
      </c>
      <c r="AX91" s="80">
        <v>36.29439661491304</v>
      </c>
      <c r="AY91" s="80">
        <v>22.201953297775464</v>
      </c>
      <c r="AZ91" s="80">
        <v>19.300090909090908</v>
      </c>
      <c r="BA91" s="80">
        <v>14.094808642757572</v>
      </c>
      <c r="BB91" s="80">
        <v>0</v>
      </c>
      <c r="BC91" s="80">
        <v>0</v>
      </c>
      <c r="BD91" s="80">
        <v>0</v>
      </c>
      <c r="BE91" s="80">
        <v>0</v>
      </c>
      <c r="BF91" s="80">
        <v>0</v>
      </c>
      <c r="BG91" s="80">
        <v>0</v>
      </c>
      <c r="BH91" s="80">
        <v>86.851988217967588</v>
      </c>
      <c r="BI91" s="80">
        <v>86.766797449730248</v>
      </c>
      <c r="BJ91" s="80">
        <v>24.238958885532888</v>
      </c>
      <c r="BK91" s="80">
        <v>8.3472039651546996</v>
      </c>
      <c r="BL91" s="80">
        <v>8.1647722381635575</v>
      </c>
      <c r="BM91" s="80">
        <v>12.101951190546881</v>
      </c>
      <c r="BN91" s="80">
        <v>0</v>
      </c>
      <c r="BO91" s="80">
        <v>0</v>
      </c>
      <c r="BP91" s="80">
        <v>0</v>
      </c>
      <c r="BQ91" s="80">
        <v>0</v>
      </c>
      <c r="BR91" s="80">
        <v>0</v>
      </c>
      <c r="BS91" s="80">
        <v>0</v>
      </c>
      <c r="BT91" s="80">
        <v>68.933771193796645</v>
      </c>
      <c r="BU91" s="80">
        <v>52.064769017821099</v>
      </c>
      <c r="BV91" s="80">
        <v>29.626124609510583</v>
      </c>
      <c r="BW91" s="80">
        <v>17.191870459025626</v>
      </c>
      <c r="BX91" s="80">
        <v>15.079786164926579</v>
      </c>
      <c r="BY91" s="80">
        <v>14.617536328712207</v>
      </c>
      <c r="BZ91" s="80">
        <v>15.749624436654983</v>
      </c>
      <c r="CA91" s="80">
        <v>0</v>
      </c>
      <c r="CB91" s="80">
        <v>0</v>
      </c>
      <c r="CC91" s="80">
        <v>44.853316673004834</v>
      </c>
      <c r="CD91" s="80">
        <v>62.119864011656134</v>
      </c>
      <c r="CE91" s="80">
        <v>42.116428609783597</v>
      </c>
      <c r="CF91" s="80">
        <v>51.34581967213115</v>
      </c>
      <c r="CG91" s="80">
        <v>41.778745596242125</v>
      </c>
      <c r="CH91" s="80">
        <v>15.92655663915979</v>
      </c>
      <c r="CI91" s="80">
        <v>7.3240090208213138</v>
      </c>
      <c r="CJ91" s="80">
        <v>17.03044200903755</v>
      </c>
      <c r="CK91" s="80">
        <v>24.370060437006043</v>
      </c>
      <c r="CL91" s="80">
        <v>0</v>
      </c>
      <c r="CM91" s="80">
        <v>0</v>
      </c>
      <c r="CN91" s="80">
        <v>0</v>
      </c>
      <c r="CO91" s="80">
        <v>0</v>
      </c>
      <c r="CP91" s="80">
        <v>47.25123942110271</v>
      </c>
      <c r="CQ91" s="80">
        <v>47.008768433638899</v>
      </c>
      <c r="CR91" s="80">
        <v>47.824210057854913</v>
      </c>
      <c r="CS91" s="80">
        <v>52.270287571400431</v>
      </c>
      <c r="CT91" s="80">
        <v>37.459824647817946</v>
      </c>
      <c r="CU91" s="80">
        <v>8.1600390794615709</v>
      </c>
      <c r="CV91" s="80">
        <v>8.244896677374502</v>
      </c>
      <c r="CW91" s="80">
        <v>12.468471428571428</v>
      </c>
      <c r="CX91" s="80">
        <v>20.750090006495316</v>
      </c>
      <c r="CY91" s="80">
        <v>44.618425908839264</v>
      </c>
      <c r="CZ91" s="82">
        <v>0</v>
      </c>
      <c r="DA91" s="82">
        <v>38.956098903619427</v>
      </c>
      <c r="DB91" s="82">
        <v>47.223189655172412</v>
      </c>
      <c r="DC91" s="82">
        <v>54.21492884336476</v>
      </c>
      <c r="DD91" s="80">
        <v>48.778803622927185</v>
      </c>
      <c r="DE91" s="82">
        <v>46.181654909009211</v>
      </c>
      <c r="DF91" s="82">
        <v>17.702634943501554</v>
      </c>
      <c r="DG91" s="80">
        <v>6.511563206167752</v>
      </c>
      <c r="DH91" s="80">
        <v>9.464626235992089</v>
      </c>
      <c r="DI91" s="80">
        <v>13.909215986023149</v>
      </c>
      <c r="DJ91" s="80">
        <v>16.146316818774444</v>
      </c>
      <c r="DK91" s="102">
        <v>0</v>
      </c>
      <c r="DL91" s="102">
        <v>0</v>
      </c>
      <c r="DM91" s="102">
        <v>52.350728749660007</v>
      </c>
      <c r="DN91" s="102">
        <v>49</v>
      </c>
    </row>
    <row r="92" spans="1:118" x14ac:dyDescent="0.25">
      <c r="A92" s="108"/>
      <c r="B92" s="1" t="s">
        <v>45</v>
      </c>
      <c r="C92" s="80">
        <v>26.823323583180983</v>
      </c>
      <c r="D92" s="80">
        <v>50.894587979330979</v>
      </c>
      <c r="E92" s="80">
        <v>65.09208797127468</v>
      </c>
      <c r="F92" s="80">
        <v>75.612501112990813</v>
      </c>
      <c r="G92" s="80">
        <v>0</v>
      </c>
      <c r="H92" s="80">
        <v>0</v>
      </c>
      <c r="I92" s="80">
        <v>0</v>
      </c>
      <c r="J92" s="80">
        <v>165.56613106159892</v>
      </c>
      <c r="K92" s="80">
        <v>157.61296616022099</v>
      </c>
      <c r="L92" s="80">
        <v>71.446007472191553</v>
      </c>
      <c r="M92" s="80">
        <v>52.763284572206153</v>
      </c>
      <c r="N92" s="80">
        <v>43.471503598355035</v>
      </c>
      <c r="O92" s="80">
        <v>53.548259626702539</v>
      </c>
      <c r="P92" s="80">
        <v>99.662150349650346</v>
      </c>
      <c r="Q92" s="80">
        <v>111.00935406500703</v>
      </c>
      <c r="R92" s="80">
        <v>122.36368876080689</v>
      </c>
      <c r="S92" s="80">
        <v>0</v>
      </c>
      <c r="T92" s="80">
        <v>0</v>
      </c>
      <c r="U92" s="80">
        <v>214.25415619171193</v>
      </c>
      <c r="V92" s="80">
        <v>189.33301228027929</v>
      </c>
      <c r="W92" s="80">
        <v>190.98703381106972</v>
      </c>
      <c r="X92" s="80">
        <v>102.29989633236472</v>
      </c>
      <c r="Y92" s="80">
        <v>56.037509992946148</v>
      </c>
      <c r="Z92" s="80">
        <v>46.593256493250173</v>
      </c>
      <c r="AA92" s="80">
        <v>55.173100339087554</v>
      </c>
      <c r="AB92" s="80">
        <v>38.769579258585395</v>
      </c>
      <c r="AC92" s="80">
        <v>46.402841422972564</v>
      </c>
      <c r="AD92" s="80">
        <v>59.595135746606331</v>
      </c>
      <c r="AE92" s="80">
        <v>0</v>
      </c>
      <c r="AF92" s="80">
        <v>0</v>
      </c>
      <c r="AG92" s="80">
        <v>143.83536585365854</v>
      </c>
      <c r="AH92" s="80">
        <v>116.6479444977489</v>
      </c>
      <c r="AI92" s="80">
        <v>129.2784070149799</v>
      </c>
      <c r="AJ92" s="80">
        <v>62.613835536829868</v>
      </c>
      <c r="AK92" s="80">
        <v>50.767853619614094</v>
      </c>
      <c r="AL92" s="80">
        <v>49.954390724130384</v>
      </c>
      <c r="AM92" s="80">
        <v>53.095023899550547</v>
      </c>
      <c r="AN92" s="80">
        <v>85.27728953496576</v>
      </c>
      <c r="AO92" s="80">
        <v>113.5313608969867</v>
      </c>
      <c r="AP92" s="80">
        <v>101.36810187443383</v>
      </c>
      <c r="AQ92" s="80">
        <v>0</v>
      </c>
      <c r="AR92" s="80">
        <v>0</v>
      </c>
      <c r="AS92" s="80">
        <v>148.66813996316759</v>
      </c>
      <c r="AT92" s="80">
        <v>138.17232101928002</v>
      </c>
      <c r="AU92" s="80">
        <v>140.5611274772362</v>
      </c>
      <c r="AV92" s="80">
        <v>70.252079728470662</v>
      </c>
      <c r="AW92" s="80">
        <v>49.350876739562622</v>
      </c>
      <c r="AX92" s="80">
        <v>49.466637569134399</v>
      </c>
      <c r="AY92" s="80">
        <v>63.874728112397548</v>
      </c>
      <c r="AZ92" s="80">
        <v>85.038193982074276</v>
      </c>
      <c r="BA92" s="80">
        <v>87.408739069826382</v>
      </c>
      <c r="BB92" s="80">
        <v>90.508317774694078</v>
      </c>
      <c r="BC92" s="80">
        <v>0</v>
      </c>
      <c r="BD92" s="80">
        <v>0</v>
      </c>
      <c r="BE92" s="80">
        <v>129.53919672740795</v>
      </c>
      <c r="BF92" s="80">
        <v>141.49620177492912</v>
      </c>
      <c r="BG92" s="80">
        <v>147.28260420509037</v>
      </c>
      <c r="BH92" s="80">
        <v>100.60355301914578</v>
      </c>
      <c r="BI92" s="80">
        <v>54.47508766552231</v>
      </c>
      <c r="BJ92" s="80">
        <v>48.87051038648832</v>
      </c>
      <c r="BK92" s="80">
        <v>47.475608290778013</v>
      </c>
      <c r="BL92" s="80">
        <v>49.989840387374464</v>
      </c>
      <c r="BM92" s="80">
        <v>79.629158007244229</v>
      </c>
      <c r="BN92" s="80">
        <v>0</v>
      </c>
      <c r="BO92" s="80">
        <v>0</v>
      </c>
      <c r="BP92" s="80">
        <v>132.40502215657312</v>
      </c>
      <c r="BQ92" s="80">
        <v>118.09087696566347</v>
      </c>
      <c r="BR92" s="80">
        <v>117.03507948568088</v>
      </c>
      <c r="BS92" s="80">
        <v>100.79011161492848</v>
      </c>
      <c r="BT92" s="80">
        <v>91.156380996470105</v>
      </c>
      <c r="BU92" s="80">
        <v>88.239375973239518</v>
      </c>
      <c r="BV92" s="80">
        <v>97.366374522735143</v>
      </c>
      <c r="BW92" s="80">
        <v>127.49087243030131</v>
      </c>
      <c r="BX92" s="80">
        <v>100.93579141309809</v>
      </c>
      <c r="BY92" s="80">
        <v>104.17457157173874</v>
      </c>
      <c r="BZ92" s="80">
        <v>91.87280921382073</v>
      </c>
      <c r="CA92" s="80">
        <v>0</v>
      </c>
      <c r="CB92" s="80">
        <v>0</v>
      </c>
      <c r="CC92" s="80">
        <v>126.01218938447329</v>
      </c>
      <c r="CD92" s="80">
        <v>116.98392423506556</v>
      </c>
      <c r="CE92" s="80">
        <v>114.94935026580035</v>
      </c>
      <c r="CF92" s="80">
        <v>113.20596914175505</v>
      </c>
      <c r="CG92" s="80">
        <v>51.285361908828861</v>
      </c>
      <c r="CH92" s="80">
        <v>41.080404029578823</v>
      </c>
      <c r="CI92" s="80">
        <v>43.585276656002513</v>
      </c>
      <c r="CJ92" s="80">
        <v>55.257045655222555</v>
      </c>
      <c r="CK92" s="80">
        <v>61.510032543003248</v>
      </c>
      <c r="CL92" s="80">
        <v>121.33011007098035</v>
      </c>
      <c r="CM92" s="80">
        <v>0</v>
      </c>
      <c r="CN92" s="80">
        <v>127.28741600488698</v>
      </c>
      <c r="CO92" s="80">
        <v>120.96006365565323</v>
      </c>
      <c r="CP92" s="80">
        <v>109.05586058390504</v>
      </c>
      <c r="CQ92" s="80">
        <v>118.99094509764846</v>
      </c>
      <c r="CR92" s="80">
        <v>153.14245215843346</v>
      </c>
      <c r="CS92" s="80">
        <v>52.769759208193811</v>
      </c>
      <c r="CT92" s="80">
        <v>59.140976258496693</v>
      </c>
      <c r="CU92" s="80">
        <v>63.049674337820221</v>
      </c>
      <c r="CV92" s="80">
        <v>65.721666107302099</v>
      </c>
      <c r="CW92" s="80">
        <v>72.845078571428559</v>
      </c>
      <c r="CX92" s="80">
        <v>73.358572422752161</v>
      </c>
      <c r="CY92" s="80">
        <v>0</v>
      </c>
      <c r="CZ92" s="82">
        <v>168.64829335793357</v>
      </c>
      <c r="DA92" s="82">
        <v>171.78557502637733</v>
      </c>
      <c r="DB92" s="82">
        <v>161.39162561576356</v>
      </c>
      <c r="DC92" s="82">
        <v>173.73153100072517</v>
      </c>
      <c r="DD92" s="80">
        <v>111.60981434751262</v>
      </c>
      <c r="DE92" s="82">
        <v>70.835896203100418</v>
      </c>
      <c r="DF92" s="82">
        <v>62.134443343987748</v>
      </c>
      <c r="DG92" s="80">
        <v>65.775185981381625</v>
      </c>
      <c r="DH92" s="80">
        <v>59.555616348055366</v>
      </c>
      <c r="DI92" s="80">
        <v>61.339522694606579</v>
      </c>
      <c r="DJ92" s="80">
        <v>68.685919165580188</v>
      </c>
      <c r="DK92" s="102">
        <v>0</v>
      </c>
      <c r="DL92" s="102">
        <v>0</v>
      </c>
      <c r="DM92" s="102">
        <v>158.62388688694369</v>
      </c>
      <c r="DN92" s="102">
        <v>125</v>
      </c>
    </row>
    <row r="93" spans="1:118" x14ac:dyDescent="0.25">
      <c r="A93" s="108"/>
      <c r="B93" s="1" t="s">
        <v>46</v>
      </c>
      <c r="C93" s="80">
        <v>51.404182815356485</v>
      </c>
      <c r="D93" s="80">
        <v>33.637473483818333</v>
      </c>
      <c r="E93" s="80">
        <v>30.576764811490122</v>
      </c>
      <c r="F93" s="80">
        <v>33.080469236933482</v>
      </c>
      <c r="G93" s="80">
        <v>37.826086031042117</v>
      </c>
      <c r="H93" s="80">
        <v>58.007789371297193</v>
      </c>
      <c r="I93" s="80">
        <v>56.876555251785867</v>
      </c>
      <c r="J93" s="80">
        <v>61.54369069462647</v>
      </c>
      <c r="K93" s="80">
        <v>64.205902106353577</v>
      </c>
      <c r="L93" s="80">
        <v>80.178964931646419</v>
      </c>
      <c r="M93" s="80">
        <v>93.429131655043363</v>
      </c>
      <c r="N93" s="80">
        <v>106.44556459904042</v>
      </c>
      <c r="O93" s="80">
        <v>73.04379266857238</v>
      </c>
      <c r="P93" s="80">
        <v>59.993668831168826</v>
      </c>
      <c r="Q93" s="80">
        <v>59.504135307253328</v>
      </c>
      <c r="R93" s="80">
        <v>62.152984767393981</v>
      </c>
      <c r="S93" s="80">
        <v>68.517293992120813</v>
      </c>
      <c r="T93" s="80">
        <v>77.685437607256659</v>
      </c>
      <c r="U93" s="80">
        <v>84.70691103722325</v>
      </c>
      <c r="V93" s="80">
        <v>92.962509029617138</v>
      </c>
      <c r="W93" s="80">
        <v>86.798703777021132</v>
      </c>
      <c r="X93" s="80">
        <v>89.665247781355532</v>
      </c>
      <c r="Y93" s="80">
        <v>88.13289677874441</v>
      </c>
      <c r="Z93" s="80">
        <v>83.000057630062358</v>
      </c>
      <c r="AA93" s="80">
        <v>73.715625000000003</v>
      </c>
      <c r="AB93" s="80">
        <v>54.542074141460084</v>
      </c>
      <c r="AC93" s="80">
        <v>43.558222791679221</v>
      </c>
      <c r="AD93" s="80">
        <v>41.271855203619907</v>
      </c>
      <c r="AE93" s="80">
        <v>45.042895805142074</v>
      </c>
      <c r="AF93" s="80">
        <v>50.648841774048549</v>
      </c>
      <c r="AG93" s="80">
        <v>57.253491969066033</v>
      </c>
      <c r="AH93" s="80">
        <v>61.736359878957849</v>
      </c>
      <c r="AI93" s="80">
        <v>62.708645962732923</v>
      </c>
      <c r="AJ93" s="80">
        <v>72.535403893651022</v>
      </c>
      <c r="AK93" s="80">
        <v>79.360062382126785</v>
      </c>
      <c r="AL93" s="80">
        <v>78.234355720848825</v>
      </c>
      <c r="AM93" s="80">
        <v>53.734520225440541</v>
      </c>
      <c r="AN93" s="80">
        <v>47.740633688518798</v>
      </c>
      <c r="AO93" s="80">
        <v>43.161092501751931</v>
      </c>
      <c r="AP93" s="80">
        <v>48.719807678907394</v>
      </c>
      <c r="AQ93" s="80">
        <v>53.766758893280624</v>
      </c>
      <c r="AR93" s="80">
        <v>59.534297942841356</v>
      </c>
      <c r="AS93" s="80">
        <v>64.18151626764886</v>
      </c>
      <c r="AT93" s="80">
        <v>65.055008089524051</v>
      </c>
      <c r="AU93" s="80">
        <v>75.113339582217449</v>
      </c>
      <c r="AV93" s="80">
        <v>79.906834819645951</v>
      </c>
      <c r="AW93" s="80">
        <v>72.283324055666</v>
      </c>
      <c r="AX93" s="80">
        <v>71.236988072232961</v>
      </c>
      <c r="AY93" s="80">
        <v>88.516287888643149</v>
      </c>
      <c r="AZ93" s="80">
        <v>84.132086427656859</v>
      </c>
      <c r="BA93" s="80">
        <v>78.784450006336343</v>
      </c>
      <c r="BB93" s="80">
        <v>76.507277658635047</v>
      </c>
      <c r="BC93" s="80">
        <v>77.735974885987389</v>
      </c>
      <c r="BD93" s="80">
        <v>82.138039947731926</v>
      </c>
      <c r="BE93" s="80">
        <v>82.343651915210117</v>
      </c>
      <c r="BF93" s="80">
        <v>84.391806360162704</v>
      </c>
      <c r="BG93" s="80">
        <v>87.635759867207668</v>
      </c>
      <c r="BH93" s="80">
        <v>92.844775405007354</v>
      </c>
      <c r="BI93" s="80">
        <v>97.800641858754275</v>
      </c>
      <c r="BJ93" s="80">
        <v>101.18711150835234</v>
      </c>
      <c r="BK93" s="80">
        <v>73.750168819465301</v>
      </c>
      <c r="BL93" s="80">
        <v>39.949567790530843</v>
      </c>
      <c r="BM93" s="80">
        <v>32.734097143875069</v>
      </c>
      <c r="BN93" s="80">
        <v>32.145218627799501</v>
      </c>
      <c r="BO93" s="80">
        <v>42.837065680473373</v>
      </c>
      <c r="BP93" s="80">
        <v>47.122250516986711</v>
      </c>
      <c r="BQ93" s="80">
        <v>55.11370693209259</v>
      </c>
      <c r="BR93" s="80">
        <v>63.528995908825244</v>
      </c>
      <c r="BS93" s="80">
        <v>71.225012207882784</v>
      </c>
      <c r="BT93" s="80">
        <v>81.614855043110921</v>
      </c>
      <c r="BU93" s="80">
        <v>107.12254801314954</v>
      </c>
      <c r="BV93" s="80">
        <v>119.06399687608469</v>
      </c>
      <c r="BW93" s="80">
        <v>97.092882005068986</v>
      </c>
      <c r="BX93" s="80">
        <v>79.745070068672874</v>
      </c>
      <c r="BY93" s="80">
        <v>75.517370970435934</v>
      </c>
      <c r="BZ93" s="80">
        <v>65.492188282423626</v>
      </c>
      <c r="CA93" s="80">
        <v>69.390899056239306</v>
      </c>
      <c r="CB93" s="80">
        <v>70.439554049622913</v>
      </c>
      <c r="CC93" s="80">
        <v>77.109258977562888</v>
      </c>
      <c r="CD93" s="80">
        <v>66.066002914035934</v>
      </c>
      <c r="CE93" s="80">
        <v>65.384963754497122</v>
      </c>
      <c r="CF93" s="80">
        <v>69.088751205400186</v>
      </c>
      <c r="CG93" s="80">
        <v>81.668759474751781</v>
      </c>
      <c r="CH93" s="80">
        <v>86.711252813203288</v>
      </c>
      <c r="CI93" s="80">
        <v>76.09793832275659</v>
      </c>
      <c r="CJ93" s="80">
        <v>47.783254557731254</v>
      </c>
      <c r="CK93" s="80">
        <v>41.270697350069732</v>
      </c>
      <c r="CL93" s="80">
        <v>39.432285773068614</v>
      </c>
      <c r="CM93" s="80">
        <v>40.122690711614325</v>
      </c>
      <c r="CN93" s="80">
        <v>39.915412339645691</v>
      </c>
      <c r="CO93" s="80">
        <v>46.977790239466508</v>
      </c>
      <c r="CP93" s="80">
        <v>54.303486904702282</v>
      </c>
      <c r="CQ93" s="80">
        <v>63.579359306496613</v>
      </c>
      <c r="CR93" s="80">
        <v>73.241028037383174</v>
      </c>
      <c r="CS93" s="80">
        <v>89.974588339570602</v>
      </c>
      <c r="CT93" s="80">
        <v>100.38861195941286</v>
      </c>
      <c r="CU93" s="80">
        <v>104.50995657837602</v>
      </c>
      <c r="CV93" s="80">
        <v>80.447119432324868</v>
      </c>
      <c r="CW93" s="80">
        <v>62.084001428571426</v>
      </c>
      <c r="CX93" s="80">
        <v>59.328184559710493</v>
      </c>
      <c r="CY93" s="80">
        <v>58.134544196346184</v>
      </c>
      <c r="CZ93" s="82">
        <v>68.057746771217708</v>
      </c>
      <c r="DA93" s="82">
        <v>72.274384604798385</v>
      </c>
      <c r="DB93" s="82">
        <v>78.597721674876837</v>
      </c>
      <c r="DC93" s="82">
        <v>80.953547860768666</v>
      </c>
      <c r="DD93" s="80">
        <v>81.22005632660418</v>
      </c>
      <c r="DE93" s="82">
        <v>117.49452482588181</v>
      </c>
      <c r="DF93" s="82">
        <v>102.97687525323008</v>
      </c>
      <c r="DG93" s="80">
        <v>90.269135626356032</v>
      </c>
      <c r="DH93" s="80">
        <v>61.618552406064588</v>
      </c>
      <c r="DI93" s="80">
        <v>41.843295256516917</v>
      </c>
      <c r="DJ93" s="80">
        <v>36.998131681877446</v>
      </c>
      <c r="DK93" s="102">
        <v>40.412044127190129</v>
      </c>
      <c r="DL93" s="102">
        <v>37.954882461644246</v>
      </c>
      <c r="DM93" s="102">
        <v>35.297776827704148</v>
      </c>
      <c r="DN93" s="102">
        <v>42.94</v>
      </c>
    </row>
    <row r="94" spans="1:118" x14ac:dyDescent="0.25">
      <c r="A94" s="108"/>
      <c r="B94" s="1" t="s">
        <v>47</v>
      </c>
      <c r="C94" s="80">
        <v>40.256547531992688</v>
      </c>
      <c r="D94" s="80">
        <v>60.645819961925476</v>
      </c>
      <c r="E94" s="80">
        <v>65.240313285457802</v>
      </c>
      <c r="F94" s="80">
        <v>32.681403258837143</v>
      </c>
      <c r="G94" s="80">
        <v>23.934204878048774</v>
      </c>
      <c r="H94" s="80">
        <v>19.565374480502257</v>
      </c>
      <c r="I94" s="80">
        <v>17.3916606402681</v>
      </c>
      <c r="J94" s="80">
        <v>15.5817247706422</v>
      </c>
      <c r="K94" s="80">
        <v>16.290745856353588</v>
      </c>
      <c r="L94" s="80">
        <v>21.031204890889018</v>
      </c>
      <c r="M94" s="80">
        <v>22.790529001530867</v>
      </c>
      <c r="N94" s="80">
        <v>29.748978752570249</v>
      </c>
      <c r="O94" s="80">
        <v>42.937771145115178</v>
      </c>
      <c r="P94" s="80">
        <v>50.037272727272722</v>
      </c>
      <c r="Q94" s="80">
        <v>51.953938466628067</v>
      </c>
      <c r="R94" s="80">
        <v>45.915517496912308</v>
      </c>
      <c r="S94" s="80">
        <v>26.737039560078788</v>
      </c>
      <c r="T94" s="80">
        <v>21.936979651875458</v>
      </c>
      <c r="U94" s="80">
        <v>18.479420971535156</v>
      </c>
      <c r="V94" s="80">
        <v>15.771439922947266</v>
      </c>
      <c r="W94" s="80">
        <v>17.632445957716364</v>
      </c>
      <c r="X94" s="80">
        <v>20.452568915416631</v>
      </c>
      <c r="Y94" s="80">
        <v>30.283550434987063</v>
      </c>
      <c r="Z94" s="80">
        <v>58.697819531064972</v>
      </c>
      <c r="AA94" s="80">
        <v>84.713887176325528</v>
      </c>
      <c r="AB94" s="80">
        <v>68.204416647714353</v>
      </c>
      <c r="AC94" s="80">
        <v>60.448145914983414</v>
      </c>
      <c r="AD94" s="80">
        <v>41.040590497737554</v>
      </c>
      <c r="AE94" s="80">
        <v>25.252395128552092</v>
      </c>
      <c r="AF94" s="80">
        <v>19.439541504345222</v>
      </c>
      <c r="AG94" s="80">
        <v>14.699272754312911</v>
      </c>
      <c r="AH94" s="80">
        <v>15.460205181194183</v>
      </c>
      <c r="AI94" s="80">
        <v>17.63357471684326</v>
      </c>
      <c r="AJ94" s="80">
        <v>25.446509516199331</v>
      </c>
      <c r="AK94" s="80">
        <v>37.55828739300739</v>
      </c>
      <c r="AL94" s="80">
        <v>62.167757602275216</v>
      </c>
      <c r="AM94" s="80">
        <v>63.377451665834343</v>
      </c>
      <c r="AN94" s="80">
        <v>62.072811375344003</v>
      </c>
      <c r="AO94" s="80">
        <v>51.508986685353889</v>
      </c>
      <c r="AP94" s="80">
        <v>39.251990802034697</v>
      </c>
      <c r="AQ94" s="80">
        <v>27.709427917620136</v>
      </c>
      <c r="AR94" s="80">
        <v>20.452701919094295</v>
      </c>
      <c r="AS94" s="80">
        <v>14.625469613259666</v>
      </c>
      <c r="AT94" s="80">
        <v>15.504432385061344</v>
      </c>
      <c r="AU94" s="80">
        <v>17.183202999464381</v>
      </c>
      <c r="AV94" s="80">
        <v>20.408425395980302</v>
      </c>
      <c r="AW94" s="80">
        <v>31.280045725646122</v>
      </c>
      <c r="AX94" s="80">
        <v>44.012260944892382</v>
      </c>
      <c r="AY94" s="80">
        <v>65.93074866657993</v>
      </c>
      <c r="AZ94" s="80">
        <v>82.455787451984648</v>
      </c>
      <c r="BA94" s="80">
        <v>81.9830598149791</v>
      </c>
      <c r="BB94" s="80">
        <v>53.504506118329765</v>
      </c>
      <c r="BC94" s="80">
        <v>29.016518398200791</v>
      </c>
      <c r="BD94" s="80">
        <v>19.286880716819113</v>
      </c>
      <c r="BE94" s="80">
        <v>20.337361472666416</v>
      </c>
      <c r="BF94" s="80">
        <v>19.829530383335388</v>
      </c>
      <c r="BG94" s="80">
        <v>21.55001475470306</v>
      </c>
      <c r="BH94" s="80">
        <v>27.184672312223856</v>
      </c>
      <c r="BI94" s="80">
        <v>41.937285434036284</v>
      </c>
      <c r="BJ94" s="80">
        <v>53.508919435369535</v>
      </c>
      <c r="BK94" s="80">
        <v>75.337413036948021</v>
      </c>
      <c r="BL94" s="80">
        <v>86.188407460545193</v>
      </c>
      <c r="BM94" s="80">
        <v>82.612625141024878</v>
      </c>
      <c r="BN94" s="80">
        <v>53.780348382509771</v>
      </c>
      <c r="BO94" s="80">
        <v>34.197071005917159</v>
      </c>
      <c r="BP94" s="80">
        <v>22.690039586410638</v>
      </c>
      <c r="BQ94" s="80">
        <v>18.519428117085813</v>
      </c>
      <c r="BR94" s="80">
        <v>16.998969608416132</v>
      </c>
      <c r="BS94" s="80">
        <v>17.538850715033131</v>
      </c>
      <c r="BT94" s="80">
        <v>22.249910306116544</v>
      </c>
      <c r="BU94" s="80">
        <v>28.800918738104851</v>
      </c>
      <c r="BV94" s="80">
        <v>48.485315862547722</v>
      </c>
      <c r="BW94" s="80">
        <v>81.814171782596446</v>
      </c>
      <c r="BX94" s="80">
        <v>84.789225615543515</v>
      </c>
      <c r="BY94" s="80">
        <v>78.800734925672273</v>
      </c>
      <c r="BZ94" s="80">
        <v>44.098948422633953</v>
      </c>
      <c r="CA94" s="80">
        <v>27.339753849550195</v>
      </c>
      <c r="CB94" s="80">
        <v>20.49760083069188</v>
      </c>
      <c r="CC94" s="80">
        <v>17.057075569076982</v>
      </c>
      <c r="CD94" s="80">
        <v>16.29373482272948</v>
      </c>
      <c r="CE94" s="80">
        <v>17.986565000268481</v>
      </c>
      <c r="CF94" s="80">
        <v>20.384151398264223</v>
      </c>
      <c r="CG94" s="80">
        <v>21.518950037365219</v>
      </c>
      <c r="CH94" s="80">
        <v>28.566680955953277</v>
      </c>
      <c r="CI94" s="80">
        <v>48.335985210048776</v>
      </c>
      <c r="CJ94" s="80">
        <v>49.130987378590348</v>
      </c>
      <c r="CK94" s="80">
        <v>48.325829846582977</v>
      </c>
      <c r="CL94" s="80">
        <v>38.182585639337518</v>
      </c>
      <c r="CM94" s="80">
        <v>27.868350837645369</v>
      </c>
      <c r="CN94" s="80">
        <v>19.813607208307879</v>
      </c>
      <c r="CO94" s="80">
        <v>16.147870566838435</v>
      </c>
      <c r="CP94" s="80">
        <v>15.805539586358856</v>
      </c>
      <c r="CQ94" s="80">
        <v>15.900715922678357</v>
      </c>
      <c r="CR94" s="80">
        <v>19.922866043613706</v>
      </c>
      <c r="CS94" s="80">
        <v>27.424477545794758</v>
      </c>
      <c r="CT94" s="80">
        <v>46.127637671165402</v>
      </c>
      <c r="CU94" s="80">
        <v>62.970008684324782</v>
      </c>
      <c r="CV94" s="80">
        <v>71.365292228028963</v>
      </c>
      <c r="CW94" s="80">
        <v>97.871884285714273</v>
      </c>
      <c r="CX94" s="80">
        <v>75.087746589960105</v>
      </c>
      <c r="CY94" s="80">
        <v>30.634358276434764</v>
      </c>
      <c r="CZ94" s="82">
        <v>23.643402675276754</v>
      </c>
      <c r="DA94" s="82">
        <v>20.462773062984539</v>
      </c>
      <c r="DB94" s="82">
        <v>16.139162561576356</v>
      </c>
      <c r="DC94" s="82">
        <v>12.936317077592458</v>
      </c>
      <c r="DD94" s="80">
        <v>16.964691780821919</v>
      </c>
      <c r="DE94" s="82">
        <v>31.056288474500111</v>
      </c>
      <c r="DF94" s="82">
        <v>33.100847701796248</v>
      </c>
      <c r="DG94" s="80">
        <v>46.217204738801009</v>
      </c>
      <c r="DH94" s="80">
        <v>48.753709953856287</v>
      </c>
      <c r="DI94" s="80">
        <v>44.825840564241403</v>
      </c>
      <c r="DJ94" s="80">
        <v>41.006518904823992</v>
      </c>
      <c r="DK94" s="102">
        <v>31.227488643737829</v>
      </c>
      <c r="DL94" s="102">
        <v>28.334374059908029</v>
      </c>
      <c r="DM94" s="102">
        <v>28.248512359197981</v>
      </c>
      <c r="DN94" s="102">
        <v>10.74</v>
      </c>
    </row>
    <row r="95" spans="1:118" x14ac:dyDescent="0.25">
      <c r="A95" s="108"/>
      <c r="B95" s="1" t="s">
        <v>48</v>
      </c>
      <c r="C95" s="80">
        <v>31.674808957952465</v>
      </c>
      <c r="D95" s="80">
        <v>31.627351101441388</v>
      </c>
      <c r="E95" s="80">
        <v>45.483996409335724</v>
      </c>
      <c r="F95" s="80">
        <v>59.166782120915315</v>
      </c>
      <c r="G95" s="80">
        <v>100.65337383592016</v>
      </c>
      <c r="H95" s="80">
        <v>101.43541161906447</v>
      </c>
      <c r="I95" s="80">
        <v>99.169911808801473</v>
      </c>
      <c r="J95" s="80">
        <v>128.0133499344692</v>
      </c>
      <c r="K95" s="80">
        <v>127.2714520027624</v>
      </c>
      <c r="L95" s="80">
        <v>114.42978432537997</v>
      </c>
      <c r="M95" s="80">
        <v>93.047952032658614</v>
      </c>
      <c r="N95" s="80">
        <v>69.542279814941722</v>
      </c>
      <c r="O95" s="80">
        <v>43.413755675130318</v>
      </c>
      <c r="P95" s="80">
        <v>52.433091908091903</v>
      </c>
      <c r="Q95" s="80">
        <v>60.947842196675211</v>
      </c>
      <c r="R95" s="80">
        <v>68.892699053108259</v>
      </c>
      <c r="S95" s="80">
        <v>95.506021831910687</v>
      </c>
      <c r="T95" s="80">
        <v>96.383917626869319</v>
      </c>
      <c r="U95" s="80">
        <v>104.58280999107939</v>
      </c>
      <c r="V95" s="80">
        <v>112.97500842764266</v>
      </c>
      <c r="W95" s="80">
        <v>132.46748594504709</v>
      </c>
      <c r="X95" s="80">
        <v>148.4293316578968</v>
      </c>
      <c r="Y95" s="80">
        <v>89.870780625440858</v>
      </c>
      <c r="Z95" s="80">
        <v>69.740905502486783</v>
      </c>
      <c r="AA95" s="80">
        <v>49.428553483353888</v>
      </c>
      <c r="AB95" s="80">
        <v>44.974857857630198</v>
      </c>
      <c r="AC95" s="80">
        <v>62.759398552909246</v>
      </c>
      <c r="AD95" s="80">
        <v>77.793889140271489</v>
      </c>
      <c r="AE95" s="80">
        <v>102.46372124492555</v>
      </c>
      <c r="AF95" s="80">
        <v>121.32041129757268</v>
      </c>
      <c r="AG95" s="80">
        <v>121.47072055324212</v>
      </c>
      <c r="AH95" s="80">
        <v>100.23018156321498</v>
      </c>
      <c r="AI95" s="80">
        <v>125.21044647424188</v>
      </c>
      <c r="AJ95" s="80">
        <v>123.8054082522156</v>
      </c>
      <c r="AK95" s="80">
        <v>82.405791382562001</v>
      </c>
      <c r="AL95" s="80">
        <v>54.702122073944437</v>
      </c>
      <c r="AM95" s="80">
        <v>74.63595277163445</v>
      </c>
      <c r="AN95" s="80">
        <v>75.705858443299689</v>
      </c>
      <c r="AO95" s="80">
        <v>71.643115627189914</v>
      </c>
      <c r="AP95" s="80">
        <v>78.339609783290356</v>
      </c>
      <c r="AQ95" s="80">
        <v>124.13627418348241</v>
      </c>
      <c r="AR95" s="80">
        <v>130.54881471765842</v>
      </c>
      <c r="AS95" s="80">
        <v>117.66343155310004</v>
      </c>
      <c r="AT95" s="80">
        <v>139.26955777268435</v>
      </c>
      <c r="AU95" s="80">
        <v>142.06149906266737</v>
      </c>
      <c r="AV95" s="80">
        <v>115.49598895248236</v>
      </c>
      <c r="AW95" s="80">
        <v>86.758747514910525</v>
      </c>
      <c r="AX95" s="80">
        <v>75.653932831345372</v>
      </c>
      <c r="AY95" s="80">
        <v>55.282403408351755</v>
      </c>
      <c r="AZ95" s="80">
        <v>54.306046094750322</v>
      </c>
      <c r="BA95" s="80">
        <v>51.147863388670636</v>
      </c>
      <c r="BB95" s="80">
        <v>77.251222404440526</v>
      </c>
      <c r="BC95" s="80">
        <v>119.07235584431811</v>
      </c>
      <c r="BD95" s="80">
        <v>123.94095949225311</v>
      </c>
      <c r="BE95" s="80">
        <v>124.27575306805502</v>
      </c>
      <c r="BF95" s="80">
        <v>131.56689880438802</v>
      </c>
      <c r="BG95" s="80">
        <v>125.58756916267059</v>
      </c>
      <c r="BH95" s="80">
        <v>112.42989874815903</v>
      </c>
      <c r="BI95" s="80">
        <v>86.260657797940155</v>
      </c>
      <c r="BJ95" s="80">
        <v>62.102335572951979</v>
      </c>
      <c r="BK95" s="80">
        <v>43.379951336737754</v>
      </c>
      <c r="BL95" s="80">
        <v>35.310172166427549</v>
      </c>
      <c r="BM95" s="80">
        <v>54.164635710468502</v>
      </c>
      <c r="BN95" s="80">
        <v>57.498012797724847</v>
      </c>
      <c r="BO95" s="80">
        <v>103.2891124260355</v>
      </c>
      <c r="BP95" s="80">
        <v>101.31074800590842</v>
      </c>
      <c r="BQ95" s="80">
        <v>102.18334118617115</v>
      </c>
      <c r="BR95" s="80">
        <v>124.43852367036821</v>
      </c>
      <c r="BS95" s="80">
        <v>112.36383327520053</v>
      </c>
      <c r="BT95" s="80">
        <v>105.02503674555869</v>
      </c>
      <c r="BU95" s="80">
        <v>75.355828479151043</v>
      </c>
      <c r="BV95" s="80">
        <v>72.03883547379381</v>
      </c>
      <c r="BW95" s="80">
        <v>67.478755843424381</v>
      </c>
      <c r="BX95" s="80">
        <v>44.63353302439841</v>
      </c>
      <c r="BY95" s="80">
        <v>37.942553866711201</v>
      </c>
      <c r="BZ95" s="80">
        <v>35.305408112168251</v>
      </c>
      <c r="CA95" s="80">
        <v>77.202257298967936</v>
      </c>
      <c r="CB95" s="80">
        <v>140.44079462236311</v>
      </c>
      <c r="CC95" s="80">
        <v>125.05104688433748</v>
      </c>
      <c r="CD95" s="80">
        <v>107.43681398737252</v>
      </c>
      <c r="CE95" s="80">
        <v>109.16071631853085</v>
      </c>
      <c r="CF95" s="80">
        <v>105.54769527483123</v>
      </c>
      <c r="CG95" s="80">
        <v>46.336884808369803</v>
      </c>
      <c r="CH95" s="80">
        <v>29.830693387632625</v>
      </c>
      <c r="CI95" s="80">
        <v>36.384984003776154</v>
      </c>
      <c r="CJ95" s="80">
        <v>40.064421129174676</v>
      </c>
      <c r="CK95" s="80">
        <v>40.234969781496979</v>
      </c>
      <c r="CL95" s="80">
        <v>53.433780475259745</v>
      </c>
      <c r="CM95" s="80">
        <v>79.15771812080537</v>
      </c>
      <c r="CN95" s="80">
        <v>114.07834453268173</v>
      </c>
      <c r="CO95" s="80">
        <v>120.1616080630494</v>
      </c>
      <c r="CP95" s="80">
        <v>115.54109319445139</v>
      </c>
      <c r="CQ95" s="80">
        <v>93.947023714627335</v>
      </c>
      <c r="CR95" s="80">
        <v>82.525923453493547</v>
      </c>
      <c r="CS95" s="80">
        <v>67.533211542249347</v>
      </c>
      <c r="CT95" s="80">
        <v>43.33906511673726</v>
      </c>
      <c r="CU95" s="80">
        <v>44.851762917933122</v>
      </c>
      <c r="CV95" s="80">
        <v>40.263144268111425</v>
      </c>
      <c r="CW95" s="80">
        <v>28.992004285714284</v>
      </c>
      <c r="CX95" s="80">
        <v>47.552289598218429</v>
      </c>
      <c r="CY95" s="80">
        <v>98.302010057206118</v>
      </c>
      <c r="CZ95" s="82">
        <v>104.2137647601476</v>
      </c>
      <c r="DA95" s="82">
        <v>102.06497912748289</v>
      </c>
      <c r="DB95" s="82">
        <v>94.467898193760263</v>
      </c>
      <c r="DC95" s="82">
        <v>103.09496328861495</v>
      </c>
      <c r="DD95" s="80">
        <v>110.31301459985582</v>
      </c>
      <c r="DE95" s="82">
        <v>74.39729993259941</v>
      </c>
      <c r="DF95" s="82">
        <v>39.430044118309098</v>
      </c>
      <c r="DG95" s="80">
        <v>33.008956207765337</v>
      </c>
      <c r="DH95" s="80">
        <v>29.586027686222803</v>
      </c>
      <c r="DI95" s="80">
        <v>28.4224081451306</v>
      </c>
      <c r="DJ95" s="80">
        <v>42.503256844850064</v>
      </c>
      <c r="DK95" s="102">
        <v>93.172212848799461</v>
      </c>
      <c r="DL95" s="102">
        <v>101.37522025011818</v>
      </c>
      <c r="DM95" s="102">
        <v>102.86780675502351</v>
      </c>
      <c r="DN95" s="102">
        <v>78.44</v>
      </c>
    </row>
    <row r="96" spans="1:118" x14ac:dyDescent="0.25">
      <c r="A96" s="108"/>
      <c r="B96" s="1" t="s">
        <v>49</v>
      </c>
      <c r="C96" s="80">
        <v>119.60528610603289</v>
      </c>
      <c r="D96" s="80">
        <v>162.79852869186834</v>
      </c>
      <c r="E96" s="80">
        <v>144.15970556552961</v>
      </c>
      <c r="F96" s="80">
        <v>169.83407888878992</v>
      </c>
      <c r="G96" s="80">
        <v>157.60171796008868</v>
      </c>
      <c r="H96" s="80">
        <v>105.77400212220356</v>
      </c>
      <c r="I96" s="80">
        <v>110.38295616897433</v>
      </c>
      <c r="J96" s="80">
        <v>96.746846657929211</v>
      </c>
      <c r="K96" s="80">
        <v>79.111934564917121</v>
      </c>
      <c r="L96" s="80">
        <v>81.220510316719015</v>
      </c>
      <c r="M96" s="80">
        <v>91.964599421670343</v>
      </c>
      <c r="N96" s="80">
        <v>115.09540352981493</v>
      </c>
      <c r="O96" s="80">
        <v>155.90476626870691</v>
      </c>
      <c r="P96" s="80">
        <v>152.6843781218781</v>
      </c>
      <c r="Q96" s="80">
        <v>198.5877355057481</v>
      </c>
      <c r="R96" s="80">
        <v>162.51063235899545</v>
      </c>
      <c r="S96" s="80">
        <v>161.83556385423506</v>
      </c>
      <c r="T96" s="80">
        <v>126.60991419465554</v>
      </c>
      <c r="U96" s="80">
        <v>118.54758981428918</v>
      </c>
      <c r="V96" s="80">
        <v>123.21792439200577</v>
      </c>
      <c r="W96" s="80">
        <v>112.64966268113072</v>
      </c>
      <c r="X96" s="80">
        <v>66.76726301735647</v>
      </c>
      <c r="Y96" s="80">
        <v>83.547841523630368</v>
      </c>
      <c r="Z96" s="80">
        <v>128.36423541485752</v>
      </c>
      <c r="AA96" s="80">
        <v>153.8847757398274</v>
      </c>
      <c r="AB96" s="80">
        <v>199.51669547418695</v>
      </c>
      <c r="AC96" s="80">
        <v>194.90971284293033</v>
      </c>
      <c r="AD96" s="80">
        <v>202.65904072398189</v>
      </c>
      <c r="AE96" s="80">
        <v>207.67612313937749</v>
      </c>
      <c r="AF96" s="80">
        <v>140.28280041953849</v>
      </c>
      <c r="AG96" s="80">
        <v>101.73720999405116</v>
      </c>
      <c r="AH96" s="80">
        <v>102.24975791571332</v>
      </c>
      <c r="AI96" s="80">
        <v>95.666021191085136</v>
      </c>
      <c r="AJ96" s="80">
        <v>71.969925904402146</v>
      </c>
      <c r="AK96" s="80">
        <v>119.99830044973157</v>
      </c>
      <c r="AL96" s="80">
        <v>141.2794115073288</v>
      </c>
      <c r="AM96" s="80">
        <v>148.44729185988442</v>
      </c>
      <c r="AN96" s="80">
        <v>152.52699668336743</v>
      </c>
      <c r="AO96" s="80">
        <v>160.24650735809391</v>
      </c>
      <c r="AP96" s="80">
        <v>181.15418368057973</v>
      </c>
      <c r="AQ96" s="80">
        <v>163.5739546494695</v>
      </c>
      <c r="AR96" s="80">
        <v>93.92610244373877</v>
      </c>
      <c r="AS96" s="80">
        <v>134.39664211172496</v>
      </c>
      <c r="AT96" s="80">
        <v>95.698127275178635</v>
      </c>
      <c r="AU96" s="80">
        <v>93.354699384038554</v>
      </c>
      <c r="AV96" s="80">
        <v>79.168991747637435</v>
      </c>
      <c r="AW96" s="80">
        <v>89.306797216699806</v>
      </c>
      <c r="AX96" s="80">
        <v>120.62503231825147</v>
      </c>
      <c r="AY96" s="80">
        <v>125.20244568752437</v>
      </c>
      <c r="AZ96" s="80">
        <v>138.7703719590269</v>
      </c>
      <c r="BA96" s="80">
        <v>132.38358446331262</v>
      </c>
      <c r="BB96" s="80">
        <v>161.6294354736975</v>
      </c>
      <c r="BC96" s="80">
        <v>208.7745130255513</v>
      </c>
      <c r="BD96" s="80">
        <v>289.67016053761427</v>
      </c>
      <c r="BE96" s="80">
        <v>173.62053737448863</v>
      </c>
      <c r="BF96" s="80">
        <v>115.79340872673488</v>
      </c>
      <c r="BG96" s="80">
        <v>125.87760973810401</v>
      </c>
      <c r="BH96" s="80">
        <v>75.24277245949925</v>
      </c>
      <c r="BI96" s="80">
        <v>87.909226949485031</v>
      </c>
      <c r="BJ96" s="80">
        <v>126.13855328854096</v>
      </c>
      <c r="BK96" s="80">
        <v>103.36927966356262</v>
      </c>
      <c r="BL96" s="80">
        <v>135.9808267575323</v>
      </c>
      <c r="BM96" s="80">
        <v>125.05349563565109</v>
      </c>
      <c r="BN96" s="80">
        <v>151.87916992534662</v>
      </c>
      <c r="BO96" s="80">
        <v>140.41736094674556</v>
      </c>
      <c r="BP96" s="80">
        <v>150.60722836041359</v>
      </c>
      <c r="BQ96" s="80">
        <v>147.61359620707933</v>
      </c>
      <c r="BR96" s="80">
        <v>145.75272238457043</v>
      </c>
      <c r="BS96" s="80">
        <v>115.31211545169165</v>
      </c>
      <c r="BT96" s="80">
        <v>76.796316185405928</v>
      </c>
      <c r="BU96" s="80">
        <v>104.59209412307514</v>
      </c>
      <c r="BV96" s="80">
        <v>109.27959736202706</v>
      </c>
      <c r="BW96" s="80">
        <v>146.91476316530554</v>
      </c>
      <c r="BX96" s="80">
        <v>134.86201775445258</v>
      </c>
      <c r="BY96" s="80">
        <v>128.60279939869716</v>
      </c>
      <c r="BZ96" s="80">
        <v>177.97075613420128</v>
      </c>
      <c r="CA96" s="80">
        <v>157.39886859098186</v>
      </c>
      <c r="CB96" s="80">
        <v>216.33348398732102</v>
      </c>
      <c r="CC96" s="80">
        <v>215.89823599717499</v>
      </c>
      <c r="CD96" s="80">
        <v>146.2617289946576</v>
      </c>
      <c r="CE96" s="80">
        <v>89.59082693443591</v>
      </c>
      <c r="CF96" s="80">
        <v>53.974402121504333</v>
      </c>
      <c r="CG96" s="80">
        <v>83.809322088181915</v>
      </c>
      <c r="CH96" s="80">
        <v>74.829535955417427</v>
      </c>
      <c r="CI96" s="80">
        <v>109.34052656422089</v>
      </c>
      <c r="CJ96" s="80">
        <v>126.31932166415622</v>
      </c>
      <c r="CK96" s="80">
        <v>164.4979079497908</v>
      </c>
      <c r="CL96" s="80">
        <v>184.5916294619895</v>
      </c>
      <c r="CM96" s="80">
        <v>148.04306060761309</v>
      </c>
      <c r="CN96" s="80">
        <v>121.3193173488088</v>
      </c>
      <c r="CO96" s="80">
        <v>145.98628372234009</v>
      </c>
      <c r="CP96" s="80">
        <v>141.47021082678151</v>
      </c>
      <c r="CQ96" s="80">
        <v>109.16611249501793</v>
      </c>
      <c r="CR96" s="80">
        <v>77.346911437472187</v>
      </c>
      <c r="CS96" s="80">
        <v>91.658853161315719</v>
      </c>
      <c r="CT96" s="80">
        <v>117.58480937838635</v>
      </c>
      <c r="CU96" s="80">
        <v>113.51217542336082</v>
      </c>
      <c r="CV96" s="80">
        <v>107.77177014911062</v>
      </c>
      <c r="CW96" s="80">
        <v>91.356827142857142</v>
      </c>
      <c r="CX96" s="80">
        <v>96.056719402431099</v>
      </c>
      <c r="CY96" s="80">
        <v>136.80444685366302</v>
      </c>
      <c r="CZ96" s="82">
        <v>109.36025784132842</v>
      </c>
      <c r="DA96" s="82">
        <v>119.82246754438276</v>
      </c>
      <c r="DB96" s="82">
        <v>115.82538998357964</v>
      </c>
      <c r="DC96" s="82">
        <v>134.43078589557649</v>
      </c>
      <c r="DD96" s="80">
        <v>97.174945025234337</v>
      </c>
      <c r="DE96" s="82">
        <v>80.756949449561887</v>
      </c>
      <c r="DF96" s="82">
        <v>112.54500607752217</v>
      </c>
      <c r="DG96" s="80">
        <v>75.899582456936471</v>
      </c>
      <c r="DH96" s="80">
        <v>99.083129861568864</v>
      </c>
      <c r="DI96" s="80">
        <v>112.78889302827061</v>
      </c>
      <c r="DJ96" s="80">
        <v>142.46689830508475</v>
      </c>
      <c r="DK96" s="102">
        <v>153.48412719013626</v>
      </c>
      <c r="DL96" s="102">
        <v>148.94047359147362</v>
      </c>
      <c r="DM96" s="102">
        <v>148.25066267635742</v>
      </c>
      <c r="DN96" s="102">
        <v>77.39</v>
      </c>
    </row>
    <row r="97" spans="1:118" x14ac:dyDescent="0.25">
      <c r="A97" s="108"/>
      <c r="B97" s="1" t="s">
        <v>50</v>
      </c>
      <c r="C97" s="80">
        <v>64.276790676416809</v>
      </c>
      <c r="D97" s="80">
        <v>32.14057383736742</v>
      </c>
      <c r="E97" s="80">
        <v>41.545438061041288</v>
      </c>
      <c r="F97" s="80">
        <v>54.672038999198641</v>
      </c>
      <c r="G97" s="80">
        <v>54.898036363636351</v>
      </c>
      <c r="H97" s="80">
        <v>75.090989477407376</v>
      </c>
      <c r="I97" s="80">
        <v>0</v>
      </c>
      <c r="J97" s="80">
        <v>0</v>
      </c>
      <c r="K97" s="80">
        <v>0</v>
      </c>
      <c r="L97" s="80">
        <v>227.27722085420731</v>
      </c>
      <c r="M97" s="80">
        <v>189.4863964960027</v>
      </c>
      <c r="N97" s="80">
        <v>120.81480637422891</v>
      </c>
      <c r="O97" s="80">
        <v>50.097371784092822</v>
      </c>
      <c r="P97" s="80">
        <v>41.612629870129872</v>
      </c>
      <c r="Q97" s="80">
        <v>70.312427425357697</v>
      </c>
      <c r="R97" s="80">
        <v>82.6828925483738</v>
      </c>
      <c r="S97" s="80">
        <v>98.022904629021667</v>
      </c>
      <c r="T97" s="80">
        <v>130.11828879627359</v>
      </c>
      <c r="U97" s="80">
        <v>155.98467764171599</v>
      </c>
      <c r="V97" s="80">
        <v>186.13328437274259</v>
      </c>
      <c r="W97" s="80">
        <v>183.75847810594658</v>
      </c>
      <c r="X97" s="80">
        <v>209.21273619728265</v>
      </c>
      <c r="Y97" s="80">
        <v>209.45197977897953</v>
      </c>
      <c r="Z97" s="80">
        <v>148.90474776979551</v>
      </c>
      <c r="AA97" s="80">
        <v>73.33386713933416</v>
      </c>
      <c r="AB97" s="80">
        <v>51.555672049124396</v>
      </c>
      <c r="AC97" s="80">
        <v>62.528273289116669</v>
      </c>
      <c r="AD97" s="80">
        <v>66.960027149321263</v>
      </c>
      <c r="AE97" s="80">
        <v>101.31104871447901</v>
      </c>
      <c r="AF97" s="80">
        <v>153.60772250524423</v>
      </c>
      <c r="AG97" s="80">
        <v>195.63363845925045</v>
      </c>
      <c r="AH97" s="80">
        <v>197.0827957782862</v>
      </c>
      <c r="AI97" s="80">
        <v>196.50317866276947</v>
      </c>
      <c r="AJ97" s="80">
        <v>208.42147827981984</v>
      </c>
      <c r="AK97" s="80">
        <v>216.40075656463074</v>
      </c>
      <c r="AL97" s="80">
        <v>97.586521548895206</v>
      </c>
      <c r="AM97" s="80">
        <v>46.834691446101161</v>
      </c>
      <c r="AN97" s="80">
        <v>42.796781455084329</v>
      </c>
      <c r="AO97" s="80">
        <v>72.60188367203925</v>
      </c>
      <c r="AP97" s="80">
        <v>92.755018465612153</v>
      </c>
      <c r="AQ97" s="80">
        <v>144.30494279176199</v>
      </c>
      <c r="AR97" s="80">
        <v>155.12136821758938</v>
      </c>
      <c r="AS97" s="80">
        <v>166.28627992633514</v>
      </c>
      <c r="AT97" s="80">
        <v>168.43379263853308</v>
      </c>
      <c r="AU97" s="80">
        <v>184.05611006963039</v>
      </c>
      <c r="AV97" s="80">
        <v>191.33683748169838</v>
      </c>
      <c r="AW97" s="80">
        <v>195.40258449304173</v>
      </c>
      <c r="AX97" s="80">
        <v>138.32424868394747</v>
      </c>
      <c r="AY97" s="80">
        <v>92.781763366723027</v>
      </c>
      <c r="AZ97" s="80">
        <v>49.684897567221512</v>
      </c>
      <c r="BA97" s="80">
        <v>43.82394373336713</v>
      </c>
      <c r="BB97" s="80">
        <v>60.512465623817334</v>
      </c>
      <c r="BC97" s="80">
        <v>64.620331729868184</v>
      </c>
      <c r="BD97" s="80">
        <v>67.15181071495239</v>
      </c>
      <c r="BE97" s="80">
        <v>135.24126069170694</v>
      </c>
      <c r="BF97" s="80">
        <v>183.9465160852952</v>
      </c>
      <c r="BG97" s="80">
        <v>194.32718554039099</v>
      </c>
      <c r="BH97" s="80">
        <v>192.97064248895433</v>
      </c>
      <c r="BI97" s="80">
        <v>203.97427967140754</v>
      </c>
      <c r="BJ97" s="80">
        <v>144.45954200825986</v>
      </c>
      <c r="BK97" s="80">
        <v>61.278964253529587</v>
      </c>
      <c r="BL97" s="80">
        <v>37.242078550932568</v>
      </c>
      <c r="BM97" s="80">
        <v>63.213085327474616</v>
      </c>
      <c r="BN97" s="80">
        <v>71.977337362246715</v>
      </c>
      <c r="BO97" s="80">
        <v>69.789940828402365</v>
      </c>
      <c r="BP97" s="80">
        <v>164.18222747415066</v>
      </c>
      <c r="BQ97" s="80">
        <v>153.90714529713176</v>
      </c>
      <c r="BR97" s="80">
        <v>202.20915429573347</v>
      </c>
      <c r="BS97" s="80">
        <v>180.53085978374605</v>
      </c>
      <c r="BT97" s="80">
        <v>162.24689196227069</v>
      </c>
      <c r="BU97" s="80">
        <v>160.30289347713247</v>
      </c>
      <c r="BV97" s="80">
        <v>140.05201145435612</v>
      </c>
      <c r="BW97" s="80">
        <v>94.143426640382984</v>
      </c>
      <c r="BX97" s="80">
        <v>43.461392440399749</v>
      </c>
      <c r="BY97" s="80">
        <v>45.665025889427085</v>
      </c>
      <c r="BZ97" s="80">
        <v>69.298347521281912</v>
      </c>
      <c r="CA97" s="80">
        <v>106.36466140515482</v>
      </c>
      <c r="CB97" s="80">
        <v>142.29718111268991</v>
      </c>
      <c r="CC97" s="80">
        <v>169.7249502906503</v>
      </c>
      <c r="CD97" s="80">
        <v>190.17843613404565</v>
      </c>
      <c r="CE97" s="80">
        <v>182.22163668581862</v>
      </c>
      <c r="CF97" s="80">
        <v>157.12098842815814</v>
      </c>
      <c r="CG97" s="80">
        <v>156.12256378776556</v>
      </c>
      <c r="CH97" s="80">
        <v>114.77232879648483</v>
      </c>
      <c r="CI97" s="80">
        <v>78.757840247548117</v>
      </c>
      <c r="CJ97" s="80">
        <v>41.779717446631693</v>
      </c>
      <c r="CK97" s="80">
        <v>68.723570432357036</v>
      </c>
      <c r="CL97" s="80">
        <v>80.126404690875432</v>
      </c>
      <c r="CM97" s="80">
        <v>81.514321942722475</v>
      </c>
      <c r="CN97" s="80">
        <v>112.94956933414782</v>
      </c>
      <c r="CO97" s="80">
        <v>151.98065929069415</v>
      </c>
      <c r="CP97" s="80">
        <v>180.06266062396713</v>
      </c>
      <c r="CQ97" s="80">
        <v>190.19747708250299</v>
      </c>
      <c r="CR97" s="80">
        <v>196.58083222073876</v>
      </c>
      <c r="CS97" s="80">
        <v>200.95021666338386</v>
      </c>
      <c r="CT97" s="80">
        <v>168.47625849669981</v>
      </c>
      <c r="CU97" s="80">
        <v>85.344676508901415</v>
      </c>
      <c r="CV97" s="80">
        <v>83.602573716258334</v>
      </c>
      <c r="CW97" s="80">
        <v>46.694987142857137</v>
      </c>
      <c r="CX97" s="80">
        <v>70.874252574928093</v>
      </c>
      <c r="CY97" s="80">
        <v>87.920064126222556</v>
      </c>
      <c r="CZ97" s="82">
        <v>128.5535216789668</v>
      </c>
      <c r="DA97" s="82">
        <v>147.28651727143446</v>
      </c>
      <c r="DB97" s="82">
        <v>165.8460344827586</v>
      </c>
      <c r="DC97" s="82">
        <v>159.07393536983321</v>
      </c>
      <c r="DD97" s="80">
        <v>185.25103280461428</v>
      </c>
      <c r="DE97" s="82">
        <v>185.70176589530442</v>
      </c>
      <c r="DF97" s="82">
        <v>153.51487147166074</v>
      </c>
      <c r="DG97" s="80">
        <v>90.991667457891182</v>
      </c>
      <c r="DH97" s="80">
        <v>57.637811470006582</v>
      </c>
      <c r="DI97" s="80">
        <v>69.607898667831407</v>
      </c>
      <c r="DJ97" s="80">
        <v>80.608564537157747</v>
      </c>
      <c r="DK97" s="102">
        <v>83.783556132381548</v>
      </c>
      <c r="DL97" s="102">
        <v>82.864105032446602</v>
      </c>
      <c r="DM97" s="102">
        <v>80.680632749038054</v>
      </c>
      <c r="DN97" s="102">
        <v>144.44</v>
      </c>
    </row>
    <row r="98" spans="1:118" ht="15.75" thickBot="1" x14ac:dyDescent="0.3">
      <c r="A98" s="109"/>
      <c r="B98" s="13" t="s">
        <v>51</v>
      </c>
      <c r="C98" s="81">
        <v>107.14235923217549</v>
      </c>
      <c r="D98" s="81">
        <v>115.21850421539298</v>
      </c>
      <c r="E98" s="81">
        <v>104.18122082585278</v>
      </c>
      <c r="F98" s="81">
        <v>93.339431929480881</v>
      </c>
      <c r="G98" s="81">
        <v>86.698728159645214</v>
      </c>
      <c r="H98" s="81">
        <v>65.2665850207799</v>
      </c>
      <c r="I98" s="81">
        <v>62.327051768233531</v>
      </c>
      <c r="J98" s="81">
        <v>85.884982961992137</v>
      </c>
      <c r="K98" s="81">
        <v>85.119147099447488</v>
      </c>
      <c r="L98" s="81">
        <v>92.837747304067236</v>
      </c>
      <c r="M98" s="81">
        <v>93.750125021262093</v>
      </c>
      <c r="N98" s="81">
        <v>98.018034612748437</v>
      </c>
      <c r="O98" s="81">
        <v>120.70174373633765</v>
      </c>
      <c r="P98" s="81">
        <v>116.07940309690309</v>
      </c>
      <c r="Q98" s="81">
        <v>111.06788272268629</v>
      </c>
      <c r="R98" s="81">
        <v>96.026361465623694</v>
      </c>
      <c r="S98" s="81">
        <v>81.87613345370977</v>
      </c>
      <c r="T98" s="81">
        <v>78.070973277764153</v>
      </c>
      <c r="U98" s="81">
        <v>84.802560214094555</v>
      </c>
      <c r="V98" s="81">
        <v>89.308381892607756</v>
      </c>
      <c r="W98" s="81">
        <v>96.997131205954531</v>
      </c>
      <c r="X98" s="81">
        <v>104.9305709573549</v>
      </c>
      <c r="Y98" s="81">
        <v>108.93203856101574</v>
      </c>
      <c r="Z98" s="81">
        <v>123.39205336701666</v>
      </c>
      <c r="AA98" s="81">
        <v>151.48515490135637</v>
      </c>
      <c r="AB98" s="81">
        <v>138.9660518535365</v>
      </c>
      <c r="AC98" s="81">
        <v>102.19292432921313</v>
      </c>
      <c r="AD98" s="81">
        <v>108.94346606334841</v>
      </c>
      <c r="AE98" s="81">
        <v>102.32185385656291</v>
      </c>
      <c r="AF98" s="81">
        <v>109.62134177404855</v>
      </c>
      <c r="AG98" s="81">
        <v>127.36446237358716</v>
      </c>
      <c r="AH98" s="81">
        <v>140.44760720348364</v>
      </c>
      <c r="AI98" s="81">
        <v>144.53325904274752</v>
      </c>
      <c r="AJ98" s="81">
        <v>161.62389074531453</v>
      </c>
      <c r="AK98" s="81">
        <v>196.15863629769328</v>
      </c>
      <c r="AL98" s="81">
        <v>178.0399256180267</v>
      </c>
      <c r="AM98" s="81">
        <v>132.10647784832705</v>
      </c>
      <c r="AN98" s="81">
        <v>98.311081786747579</v>
      </c>
      <c r="AO98" s="81">
        <v>120.97007848633498</v>
      </c>
      <c r="AP98" s="81">
        <v>110.62223538429377</v>
      </c>
      <c r="AQ98" s="81">
        <v>100.09090285001039</v>
      </c>
      <c r="AR98" s="81">
        <v>99.641785862211762</v>
      </c>
      <c r="AS98" s="81">
        <v>102.42655616942908</v>
      </c>
      <c r="AT98" s="81">
        <v>98.465072131589579</v>
      </c>
      <c r="AU98" s="81">
        <v>110.11148098553828</v>
      </c>
      <c r="AV98" s="81">
        <v>115.48029016371623</v>
      </c>
      <c r="AW98" s="81">
        <v>114.50591451292246</v>
      </c>
      <c r="AX98" s="81">
        <v>121.41096554941026</v>
      </c>
      <c r="AY98" s="81">
        <v>114.95302979055548</v>
      </c>
      <c r="AZ98" s="81">
        <v>106.76967349551857</v>
      </c>
      <c r="BA98" s="81">
        <v>103.13274616651883</v>
      </c>
      <c r="BB98" s="81">
        <v>100.95330200580295</v>
      </c>
      <c r="BC98" s="81">
        <v>95.184201286936968</v>
      </c>
      <c r="BD98" s="81">
        <v>92.22182004853461</v>
      </c>
      <c r="BE98" s="81">
        <v>86.949165117143906</v>
      </c>
      <c r="BF98" s="81">
        <v>89.887086774312834</v>
      </c>
      <c r="BG98" s="81">
        <v>88.795922168941345</v>
      </c>
      <c r="BH98" s="81">
        <v>121.83886413843886</v>
      </c>
      <c r="BI98" s="81">
        <v>139.79577182442372</v>
      </c>
      <c r="BJ98" s="81">
        <v>123.11413610306356</v>
      </c>
      <c r="BK98" s="81">
        <v>114.35244277560828</v>
      </c>
      <c r="BL98" s="81">
        <v>107.58039275466285</v>
      </c>
      <c r="BM98" s="81">
        <v>96.409409773766399</v>
      </c>
      <c r="BN98" s="81">
        <v>89.685159971560608</v>
      </c>
      <c r="BO98" s="81">
        <v>74.996270414201177</v>
      </c>
      <c r="BP98" s="81">
        <v>73.059697488921714</v>
      </c>
      <c r="BQ98" s="81">
        <v>83.358266093409512</v>
      </c>
      <c r="BR98" s="81">
        <v>111.32739625949736</v>
      </c>
      <c r="BS98" s="81">
        <v>124.70547959539586</v>
      </c>
      <c r="BT98" s="81">
        <v>143.66889936924946</v>
      </c>
      <c r="BU98" s="81">
        <v>174.58771382432667</v>
      </c>
      <c r="BV98" s="81">
        <v>176.74692120791391</v>
      </c>
      <c r="BW98" s="81">
        <v>145.75889552238803</v>
      </c>
      <c r="BX98" s="81">
        <v>130.05492434816591</v>
      </c>
      <c r="BY98" s="81">
        <v>125.50330382495405</v>
      </c>
      <c r="BZ98" s="81">
        <v>120.74712068102153</v>
      </c>
      <c r="CA98" s="81">
        <v>113.13450521551964</v>
      </c>
      <c r="CB98" s="81">
        <v>103.35173953437534</v>
      </c>
      <c r="CC98" s="81">
        <v>100.95840821426631</v>
      </c>
      <c r="CD98" s="81">
        <v>97.253229723166584</v>
      </c>
      <c r="CE98" s="81">
        <v>96.316788916930676</v>
      </c>
      <c r="CF98" s="81">
        <v>102.94438765670201</v>
      </c>
      <c r="CG98" s="81">
        <v>130.51136169531333</v>
      </c>
      <c r="CH98" s="81">
        <v>119.82837852320222</v>
      </c>
      <c r="CI98" s="81">
        <v>104.92385220538102</v>
      </c>
      <c r="CJ98" s="81">
        <v>100.95744039889887</v>
      </c>
      <c r="CK98" s="81">
        <v>99.307996280799628</v>
      </c>
      <c r="CL98" s="81">
        <v>97.197551177862366</v>
      </c>
      <c r="CM98" s="81">
        <v>91.762527281110721</v>
      </c>
      <c r="CN98" s="81">
        <v>89.893735491753205</v>
      </c>
      <c r="CO98" s="81">
        <v>98.198120642618974</v>
      </c>
      <c r="CP98" s="81">
        <v>101.56653913566028</v>
      </c>
      <c r="CQ98" s="81">
        <v>115.45353527301712</v>
      </c>
      <c r="CR98" s="81">
        <v>77.346911437472187</v>
      </c>
      <c r="CS98" s="81">
        <v>177.99775260980894</v>
      </c>
      <c r="CT98" s="81">
        <v>169.17340163530685</v>
      </c>
      <c r="CU98" s="81">
        <v>157.70385149804599</v>
      </c>
      <c r="CV98" s="81">
        <v>144.91338974924486</v>
      </c>
      <c r="CW98" s="81">
        <v>152.05918714285713</v>
      </c>
      <c r="CX98" s="81">
        <v>152.7692544307321</v>
      </c>
      <c r="CY98" s="81">
        <v>115.47466276065694</v>
      </c>
      <c r="CZ98" s="81">
        <v>112.91819280442805</v>
      </c>
      <c r="DA98" s="81">
        <v>112.09617459516491</v>
      </c>
      <c r="DB98" s="81">
        <v>137.33351395730705</v>
      </c>
      <c r="DC98" s="81">
        <v>148.96008747280638</v>
      </c>
      <c r="DD98" s="81">
        <v>154.44672404470083</v>
      </c>
      <c r="DE98" s="81">
        <v>181.25001123343068</v>
      </c>
      <c r="DF98" s="81">
        <v>195.84402737135909</v>
      </c>
      <c r="DG98" s="81">
        <v>167.05095179381291</v>
      </c>
      <c r="DH98" s="81">
        <v>147.99233750823993</v>
      </c>
      <c r="DI98" s="81">
        <v>127.47119559973171</v>
      </c>
      <c r="DJ98" s="81">
        <v>125.2954185136897</v>
      </c>
      <c r="DK98" s="103">
        <v>125.11405580791691</v>
      </c>
      <c r="DL98" s="103">
        <v>172.33787442520091</v>
      </c>
      <c r="DM98" s="103">
        <v>166.70042501823423</v>
      </c>
      <c r="DN98" s="103">
        <v>125.25</v>
      </c>
    </row>
    <row r="99" spans="1:118" ht="15.75" thickBot="1" x14ac:dyDescent="0.3">
      <c r="DK99" s="53"/>
      <c r="DL99" s="53"/>
      <c r="DM99" s="53"/>
      <c r="DN99" s="53"/>
    </row>
    <row r="100" spans="1:118" ht="19.5" thickBot="1" x14ac:dyDescent="0.35">
      <c r="A100" s="90"/>
      <c r="B100" s="91" t="s">
        <v>55</v>
      </c>
      <c r="C100" s="92">
        <v>13.77608139371325</v>
      </c>
      <c r="D100" s="92">
        <v>16.358469990055116</v>
      </c>
      <c r="E100" s="92">
        <v>17.150127739281487</v>
      </c>
      <c r="F100" s="92">
        <v>17.105345057533331</v>
      </c>
      <c r="G100" s="92">
        <v>15.127486475905396</v>
      </c>
      <c r="H100" s="92">
        <v>13.81329712584167</v>
      </c>
      <c r="I100" s="92">
        <v>14.836128526999886</v>
      </c>
      <c r="J100" s="92">
        <v>16.356480910140551</v>
      </c>
      <c r="K100" s="92">
        <v>18.259839825739853</v>
      </c>
      <c r="L100" s="92">
        <v>21.363319176190359</v>
      </c>
      <c r="M100" s="92">
        <v>22.015265944766629</v>
      </c>
      <c r="N100" s="92">
        <v>20.456847309461608</v>
      </c>
      <c r="O100" s="92">
        <v>20.448618389779785</v>
      </c>
      <c r="P100" s="92">
        <v>22.623855325763426</v>
      </c>
      <c r="Q100" s="92">
        <v>23.647740212194535</v>
      </c>
      <c r="R100" s="92">
        <v>21.90665505552418</v>
      </c>
      <c r="S100" s="92">
        <v>19.62102802277894</v>
      </c>
      <c r="T100" s="92">
        <v>18.484946237920163</v>
      </c>
      <c r="U100" s="92">
        <v>19.135478096793669</v>
      </c>
      <c r="V100" s="92">
        <v>20.136919977170841</v>
      </c>
      <c r="W100" s="92">
        <v>22.166780837900362</v>
      </c>
      <c r="X100" s="92">
        <v>22.054958510562482</v>
      </c>
      <c r="Y100" s="92">
        <v>21.447188137277973</v>
      </c>
      <c r="Z100" s="92">
        <v>21.474462286148867</v>
      </c>
      <c r="AA100" s="92">
        <v>22.133642631478004</v>
      </c>
      <c r="AB100" s="92">
        <v>26.892000288278336</v>
      </c>
      <c r="AC100" s="92">
        <v>26.645872332683471</v>
      </c>
      <c r="AD100" s="92">
        <v>25.378763474747881</v>
      </c>
      <c r="AE100" s="92">
        <v>21.586651455816867</v>
      </c>
      <c r="AF100" s="92">
        <v>21.630873250289543</v>
      </c>
      <c r="AG100" s="92">
        <v>22.154043397358031</v>
      </c>
      <c r="AH100" s="92">
        <v>23.035670612061985</v>
      </c>
      <c r="AI100" s="92">
        <v>24.040419053755866</v>
      </c>
      <c r="AJ100" s="92">
        <v>24.517692441141683</v>
      </c>
      <c r="AK100" s="92">
        <v>23.839099945903872</v>
      </c>
      <c r="AL100" s="92">
        <v>23.213599793304866</v>
      </c>
      <c r="AM100" s="92">
        <v>23.163863733452242</v>
      </c>
      <c r="AN100" s="92">
        <v>25.183267933748784</v>
      </c>
      <c r="AO100" s="92">
        <v>24.102103147790537</v>
      </c>
      <c r="AP100" s="92">
        <v>21.960191626058979</v>
      </c>
      <c r="AQ100" s="92">
        <v>22.986575590529117</v>
      </c>
      <c r="AR100" s="92">
        <v>22.029459589356961</v>
      </c>
      <c r="AS100" s="92">
        <v>23.705604113445109</v>
      </c>
      <c r="AT100" s="92">
        <v>25.466163193230255</v>
      </c>
      <c r="AU100" s="92">
        <v>25.977803715076188</v>
      </c>
      <c r="AV100" s="92">
        <v>26.064089526565972</v>
      </c>
      <c r="AW100" s="92">
        <v>26.155359249568392</v>
      </c>
      <c r="AX100" s="92">
        <v>26.449348222687746</v>
      </c>
      <c r="AY100" s="92">
        <v>27.210613454884506</v>
      </c>
      <c r="AZ100" s="92">
        <v>28.903835737523934</v>
      </c>
      <c r="BA100" s="92">
        <v>29.673427932711917</v>
      </c>
      <c r="BB100" s="92">
        <v>28.48318045724438</v>
      </c>
      <c r="BC100" s="92">
        <v>30.56974322699072</v>
      </c>
      <c r="BD100" s="92">
        <v>28.825783045151329</v>
      </c>
      <c r="BE100" s="92">
        <v>29.854642513364379</v>
      </c>
      <c r="BF100" s="92">
        <v>31.050287171938017</v>
      </c>
      <c r="BG100" s="92">
        <v>29.678087846081269</v>
      </c>
      <c r="BH100" s="92">
        <v>31.363570002953235</v>
      </c>
      <c r="BI100" s="92">
        <v>29.950144995085417</v>
      </c>
      <c r="BJ100" s="92">
        <v>27.568367116943929</v>
      </c>
      <c r="BK100" s="92">
        <v>24.011713947756562</v>
      </c>
      <c r="BL100" s="92">
        <v>23.210211339430025</v>
      </c>
      <c r="BM100" s="92">
        <v>26.359151973470269</v>
      </c>
      <c r="BN100" s="92">
        <v>24.089590816928027</v>
      </c>
      <c r="BO100" s="92">
        <v>21.643736607036395</v>
      </c>
      <c r="BP100" s="92">
        <v>23.000476479855184</v>
      </c>
      <c r="BQ100" s="92">
        <v>22.816645876104001</v>
      </c>
      <c r="BR100" s="92">
        <v>25.053617219052786</v>
      </c>
      <c r="BS100" s="92">
        <v>26.38882770521721</v>
      </c>
      <c r="BT100" s="92">
        <v>28.260469423984581</v>
      </c>
      <c r="BU100" s="92">
        <v>29.183263061903194</v>
      </c>
      <c r="BV100" s="92">
        <v>30.987771469579279</v>
      </c>
      <c r="BW100" s="92">
        <v>32.392533799851464</v>
      </c>
      <c r="BX100" s="92">
        <v>31.050560353119049</v>
      </c>
      <c r="BY100" s="92">
        <v>30.135948842792999</v>
      </c>
      <c r="BZ100" s="92">
        <v>26.348421182963072</v>
      </c>
      <c r="CA100" s="92">
        <v>26.878624945416114</v>
      </c>
      <c r="CB100" s="92">
        <v>28.254770682159538</v>
      </c>
      <c r="CC100" s="92">
        <v>29.754259814012073</v>
      </c>
      <c r="CD100" s="92">
        <v>30.778542792326576</v>
      </c>
      <c r="CE100" s="92">
        <v>31.993670830805758</v>
      </c>
      <c r="CF100" s="92">
        <v>29.787704253355709</v>
      </c>
      <c r="CG100" s="92">
        <v>28.4903099731861</v>
      </c>
      <c r="CH100" s="92">
        <v>27.12085874109755</v>
      </c>
      <c r="CI100" s="92">
        <v>28.425812497732664</v>
      </c>
      <c r="CJ100" s="92">
        <v>31.467166551340807</v>
      </c>
      <c r="CK100" s="92">
        <v>30.188714510751087</v>
      </c>
      <c r="CL100" s="92">
        <v>27.841475000753789</v>
      </c>
      <c r="CM100" s="92">
        <v>25.680680274211543</v>
      </c>
      <c r="CN100" s="92">
        <v>25.544989780320634</v>
      </c>
      <c r="CO100" s="92">
        <v>27.345818775505101</v>
      </c>
      <c r="CP100" s="92">
        <v>30.268108333971014</v>
      </c>
      <c r="CQ100" s="92">
        <v>30.112861414997923</v>
      </c>
      <c r="CR100" s="92">
        <v>32.229545603885867</v>
      </c>
      <c r="CS100" s="92">
        <v>35.382148131595088</v>
      </c>
      <c r="CT100" s="92">
        <v>33.113444225218707</v>
      </c>
      <c r="CU100" s="92">
        <v>30.562182261403866</v>
      </c>
      <c r="CV100" s="92">
        <v>32.152887567798842</v>
      </c>
      <c r="CW100" s="92">
        <v>36.651157600978301</v>
      </c>
      <c r="CX100" s="92">
        <v>35.280598787613059</v>
      </c>
      <c r="CY100" s="92">
        <v>34.718234536750586</v>
      </c>
      <c r="CZ100" s="92">
        <v>34.886101382786023</v>
      </c>
      <c r="DA100" s="92">
        <v>34.692545790032938</v>
      </c>
      <c r="DB100" s="92">
        <v>35.733762948636418</v>
      </c>
      <c r="DC100" s="92">
        <v>39.612073676351883</v>
      </c>
      <c r="DD100" s="92">
        <v>41.531461988724651</v>
      </c>
      <c r="DE100" s="92">
        <v>41.88251600926322</v>
      </c>
      <c r="DF100" s="92">
        <v>39.416936401687948</v>
      </c>
      <c r="DG100" s="92">
        <v>35.987078035150084</v>
      </c>
      <c r="DH100" s="92">
        <v>36.19294992364533</v>
      </c>
      <c r="DI100" s="92">
        <v>35.953148484209599</v>
      </c>
      <c r="DJ100" s="92">
        <v>33.325328495520246</v>
      </c>
      <c r="DK100" s="92">
        <v>32.478141494436656</v>
      </c>
      <c r="DL100" s="92">
        <v>32.879318009523153</v>
      </c>
      <c r="DM100" s="92">
        <v>33.300541720507759</v>
      </c>
      <c r="DN100" s="92">
        <v>29.016458419929013</v>
      </c>
    </row>
    <row r="101" spans="1:118" ht="15.75" thickBot="1" x14ac:dyDescent="0.3">
      <c r="A101" s="53"/>
      <c r="B101" s="53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  <c r="CR101" s="84"/>
      <c r="CS101" s="84"/>
      <c r="CT101" s="84"/>
      <c r="CU101" s="84"/>
      <c r="CV101" s="84"/>
      <c r="CW101" s="84"/>
      <c r="CX101" s="84"/>
      <c r="CY101" s="84"/>
      <c r="CZ101" s="84"/>
      <c r="DA101" s="84"/>
      <c r="DB101" s="84"/>
      <c r="DC101" s="84"/>
      <c r="DD101" s="84"/>
      <c r="DE101" s="84"/>
      <c r="DF101" s="84"/>
      <c r="DG101" s="84"/>
      <c r="DH101" s="84"/>
      <c r="DI101" s="84"/>
      <c r="DJ101" s="53"/>
      <c r="DK101" s="53"/>
      <c r="DL101" s="53"/>
      <c r="DM101" s="53"/>
      <c r="DN101" s="53"/>
    </row>
    <row r="102" spans="1:118" x14ac:dyDescent="0.25">
      <c r="A102" s="85"/>
      <c r="B102" s="85" t="s">
        <v>61</v>
      </c>
      <c r="C102" s="86">
        <v>109.4</v>
      </c>
      <c r="D102" s="86">
        <v>110.31</v>
      </c>
      <c r="E102" s="86">
        <v>111.4</v>
      </c>
      <c r="F102" s="86">
        <v>112.31</v>
      </c>
      <c r="G102" s="86">
        <v>112.75</v>
      </c>
      <c r="H102" s="86">
        <v>113.09</v>
      </c>
      <c r="I102" s="86">
        <v>113.39</v>
      </c>
      <c r="J102" s="86">
        <v>114.45</v>
      </c>
      <c r="K102" s="86">
        <v>115.84</v>
      </c>
      <c r="L102" s="86">
        <v>117.77</v>
      </c>
      <c r="M102" s="86">
        <v>117.58</v>
      </c>
      <c r="N102" s="86">
        <v>116.72</v>
      </c>
      <c r="O102" s="86">
        <v>118.94</v>
      </c>
      <c r="P102" s="86">
        <v>120.12</v>
      </c>
      <c r="Q102" s="86">
        <v>120.91</v>
      </c>
      <c r="R102" s="86">
        <v>121.45</v>
      </c>
      <c r="S102" s="86">
        <v>121.84</v>
      </c>
      <c r="T102" s="86">
        <v>122.37</v>
      </c>
      <c r="U102" s="86">
        <v>123.31</v>
      </c>
      <c r="V102" s="86">
        <v>124.59</v>
      </c>
      <c r="W102" s="86">
        <v>126.29</v>
      </c>
      <c r="X102" s="86">
        <v>127.33</v>
      </c>
      <c r="Y102" s="86">
        <v>127.59</v>
      </c>
      <c r="Z102" s="86">
        <v>126.67</v>
      </c>
      <c r="AA102" s="86">
        <v>129.76</v>
      </c>
      <c r="AB102" s="86">
        <v>131.91</v>
      </c>
      <c r="AC102" s="86">
        <v>132.68</v>
      </c>
      <c r="AD102" s="86">
        <v>132.6</v>
      </c>
      <c r="AE102" s="86">
        <v>133.02000000000001</v>
      </c>
      <c r="AF102" s="86">
        <v>133.47999999999999</v>
      </c>
      <c r="AG102" s="86">
        <v>134.47999999999999</v>
      </c>
      <c r="AH102" s="86">
        <v>135.49</v>
      </c>
      <c r="AI102" s="86">
        <v>136.85</v>
      </c>
      <c r="AJ102" s="86">
        <v>137.66</v>
      </c>
      <c r="AK102" s="86">
        <v>137.86000000000001</v>
      </c>
      <c r="AL102" s="86">
        <v>137.13</v>
      </c>
      <c r="AM102" s="86">
        <v>140.16999999999999</v>
      </c>
      <c r="AN102" s="86">
        <v>141.71</v>
      </c>
      <c r="AO102" s="86">
        <v>142.69999999999999</v>
      </c>
      <c r="AP102" s="86">
        <v>143.51</v>
      </c>
      <c r="AQ102" s="86">
        <v>144.21</v>
      </c>
      <c r="AR102" s="86">
        <v>144.86000000000001</v>
      </c>
      <c r="AS102" s="86">
        <v>146.61000000000001</v>
      </c>
      <c r="AT102" s="86">
        <v>148.34</v>
      </c>
      <c r="AU102" s="86">
        <v>149.36000000000001</v>
      </c>
      <c r="AV102" s="86">
        <v>150.26</v>
      </c>
      <c r="AW102" s="86">
        <v>150.9</v>
      </c>
      <c r="AX102" s="86">
        <v>150.07</v>
      </c>
      <c r="AY102" s="86">
        <v>153.74</v>
      </c>
      <c r="AZ102" s="86">
        <v>156.19999999999999</v>
      </c>
      <c r="BA102" s="86">
        <v>157.82</v>
      </c>
      <c r="BB102" s="86">
        <v>158.54</v>
      </c>
      <c r="BC102" s="86">
        <v>160.07</v>
      </c>
      <c r="BD102" s="86">
        <v>160.71</v>
      </c>
      <c r="BE102" s="86">
        <v>161.34</v>
      </c>
      <c r="BF102" s="86">
        <v>162.26</v>
      </c>
      <c r="BG102" s="86">
        <v>162.66</v>
      </c>
      <c r="BH102" s="86">
        <v>162.96</v>
      </c>
      <c r="BI102" s="86">
        <v>163.12</v>
      </c>
      <c r="BJ102" s="86">
        <v>162.22999999999999</v>
      </c>
      <c r="BK102" s="86">
        <v>166.45</v>
      </c>
      <c r="BL102" s="86">
        <v>167.28</v>
      </c>
      <c r="BM102" s="86">
        <v>168.41</v>
      </c>
      <c r="BN102" s="86">
        <v>168.78</v>
      </c>
      <c r="BO102" s="86">
        <v>169</v>
      </c>
      <c r="BP102" s="86">
        <v>169.25</v>
      </c>
      <c r="BQ102" s="86">
        <v>169.79</v>
      </c>
      <c r="BR102" s="86">
        <v>171.1</v>
      </c>
      <c r="BS102" s="86">
        <v>172.02</v>
      </c>
      <c r="BT102" s="86">
        <v>172.81</v>
      </c>
      <c r="BU102" s="86">
        <v>173.39</v>
      </c>
      <c r="BV102" s="86">
        <v>172.86</v>
      </c>
      <c r="BW102" s="86">
        <v>177.55</v>
      </c>
      <c r="BX102" s="86">
        <v>179.11</v>
      </c>
      <c r="BY102" s="86">
        <v>179.61</v>
      </c>
      <c r="BZ102" s="86">
        <v>179.73</v>
      </c>
      <c r="CA102" s="86">
        <v>181.19</v>
      </c>
      <c r="CB102" s="86">
        <v>182.98</v>
      </c>
      <c r="CC102" s="86">
        <v>184.07</v>
      </c>
      <c r="CD102" s="86">
        <v>185.31</v>
      </c>
      <c r="CE102" s="86">
        <v>186.23</v>
      </c>
      <c r="CF102" s="86">
        <v>186.66</v>
      </c>
      <c r="CG102" s="86">
        <v>187.34</v>
      </c>
      <c r="CH102" s="86">
        <v>186.62</v>
      </c>
      <c r="CI102" s="86">
        <v>190.67</v>
      </c>
      <c r="CJ102" s="86">
        <v>192.53</v>
      </c>
      <c r="CK102" s="86">
        <v>193.59</v>
      </c>
      <c r="CL102" s="86">
        <v>194.42</v>
      </c>
      <c r="CM102" s="86">
        <v>195.19</v>
      </c>
      <c r="CN102" s="86">
        <v>196.44</v>
      </c>
      <c r="CO102" s="86">
        <v>197.94</v>
      </c>
      <c r="CP102" s="86">
        <v>199.69</v>
      </c>
      <c r="CQ102" s="86">
        <v>200.72</v>
      </c>
      <c r="CR102" s="86">
        <v>202.23</v>
      </c>
      <c r="CS102" s="86">
        <v>203.08</v>
      </c>
      <c r="CT102" s="86">
        <v>203.02</v>
      </c>
      <c r="CU102" s="86">
        <v>207.27</v>
      </c>
      <c r="CV102" s="86">
        <v>208.57</v>
      </c>
      <c r="CW102" s="86">
        <v>210</v>
      </c>
      <c r="CX102" s="86">
        <v>215.54</v>
      </c>
      <c r="CY102" s="86">
        <v>216.76</v>
      </c>
      <c r="CZ102" s="86">
        <v>216.8</v>
      </c>
      <c r="DA102" s="86">
        <v>217.99</v>
      </c>
      <c r="DB102" s="86">
        <v>219.24</v>
      </c>
      <c r="DC102" s="86">
        <v>220.64</v>
      </c>
      <c r="DD102" s="86">
        <v>221.92</v>
      </c>
      <c r="DE102" s="86">
        <v>222.55</v>
      </c>
      <c r="DF102" s="86">
        <v>222.13</v>
      </c>
      <c r="DG102" s="86">
        <v>225.69</v>
      </c>
      <c r="DH102" s="86">
        <v>227.55</v>
      </c>
      <c r="DI102" s="86">
        <v>228.95</v>
      </c>
      <c r="DJ102" s="86">
        <v>230.1</v>
      </c>
      <c r="DK102" s="86">
        <v>231.15</v>
      </c>
      <c r="DL102" s="100">
        <v>232.69</v>
      </c>
      <c r="DM102" s="100">
        <v>233.9</v>
      </c>
      <c r="DN102" s="101">
        <v>235.89</v>
      </c>
    </row>
    <row r="103" spans="1:118" ht="15.75" thickBot="1" x14ac:dyDescent="0.3">
      <c r="A103" s="87"/>
      <c r="B103" s="87" t="s">
        <v>56</v>
      </c>
      <c r="C103" s="93">
        <v>2.1562157221206579</v>
      </c>
      <c r="D103" s="93">
        <v>2.1384280663584443</v>
      </c>
      <c r="E103" s="93">
        <v>2.1175044883303409</v>
      </c>
      <c r="F103" s="93">
        <v>2.1003472531386338</v>
      </c>
      <c r="G103" s="93">
        <v>2.0921507760532148</v>
      </c>
      <c r="H103" s="93">
        <v>2.0858608188168715</v>
      </c>
      <c r="I103" s="93">
        <v>2.0803421818502512</v>
      </c>
      <c r="J103" s="93">
        <v>2.0610747051114022</v>
      </c>
      <c r="K103" s="93">
        <v>2.0363432320441985</v>
      </c>
      <c r="L103" s="93">
        <v>2.0029718943703827</v>
      </c>
      <c r="M103" s="93">
        <v>2.006208538867154</v>
      </c>
      <c r="N103" s="93">
        <v>2.0209904043865659</v>
      </c>
      <c r="O103" s="93">
        <v>1.9832688750630569</v>
      </c>
      <c r="P103" s="93">
        <v>1.9637862137862137</v>
      </c>
      <c r="Q103" s="93">
        <v>1.950955255975519</v>
      </c>
      <c r="R103" s="93">
        <v>1.9422807739810619</v>
      </c>
      <c r="S103" s="93">
        <v>1.9360636900853576</v>
      </c>
      <c r="T103" s="93">
        <v>1.9276783525373864</v>
      </c>
      <c r="U103" s="93">
        <v>1.9129835374259994</v>
      </c>
      <c r="V103" s="93">
        <v>1.893330122802793</v>
      </c>
      <c r="W103" s="93">
        <v>1.8678438514530047</v>
      </c>
      <c r="X103" s="93">
        <v>1.8525877640775936</v>
      </c>
      <c r="Y103" s="93">
        <v>1.8488126028685632</v>
      </c>
      <c r="Z103" s="93">
        <v>1.8622404673561221</v>
      </c>
      <c r="AA103" s="93">
        <v>1.8178945745992603</v>
      </c>
      <c r="AB103" s="93">
        <v>1.788264725949511</v>
      </c>
      <c r="AC103" s="93">
        <v>1.7778866445583357</v>
      </c>
      <c r="AD103" s="93">
        <v>1.7789592760180994</v>
      </c>
      <c r="AE103" s="93">
        <v>1.7733423545331526</v>
      </c>
      <c r="AF103" s="93">
        <v>1.7672310458495655</v>
      </c>
      <c r="AG103" s="93">
        <v>1.7540898274836407</v>
      </c>
      <c r="AH103" s="93">
        <v>1.7410140969813268</v>
      </c>
      <c r="AI103" s="93">
        <v>1.7237120935330654</v>
      </c>
      <c r="AJ103" s="93">
        <v>1.7135696643905274</v>
      </c>
      <c r="AK103" s="93">
        <v>1.7110837081096761</v>
      </c>
      <c r="AL103" s="93">
        <v>1.7201925180485671</v>
      </c>
      <c r="AM103" s="93">
        <v>1.6828850681315546</v>
      </c>
      <c r="AN103" s="93">
        <v>1.6645967115941005</v>
      </c>
      <c r="AO103" s="93">
        <v>1.6530483531885074</v>
      </c>
      <c r="AP103" s="93">
        <v>1.6437182077903978</v>
      </c>
      <c r="AQ103" s="93">
        <v>1.6357395464946951</v>
      </c>
      <c r="AR103" s="93">
        <v>1.6283998343227941</v>
      </c>
      <c r="AS103" s="93">
        <v>1.6089625537139347</v>
      </c>
      <c r="AT103" s="93">
        <v>1.590198193339625</v>
      </c>
      <c r="AU103" s="93">
        <v>1.5793385109801819</v>
      </c>
      <c r="AV103" s="93">
        <v>1.5698788766138694</v>
      </c>
      <c r="AW103" s="93">
        <v>1.5632206759443339</v>
      </c>
      <c r="AX103" s="93">
        <v>1.5718664623175851</v>
      </c>
      <c r="AY103" s="93">
        <v>1.534343697151034</v>
      </c>
      <c r="AZ103" s="93">
        <v>1.510179257362356</v>
      </c>
      <c r="BA103" s="93">
        <v>1.4946774806741858</v>
      </c>
      <c r="BB103" s="93">
        <v>1.48788949161095</v>
      </c>
      <c r="BC103" s="93">
        <v>1.4736677703504717</v>
      </c>
      <c r="BD103" s="93">
        <v>1.4677991413104348</v>
      </c>
      <c r="BE103" s="93">
        <v>1.4620676831535886</v>
      </c>
      <c r="BF103" s="93">
        <v>1.4537778873413041</v>
      </c>
      <c r="BG103" s="93">
        <v>1.4502028771670969</v>
      </c>
      <c r="BH103" s="93">
        <v>1.4475331369661264</v>
      </c>
      <c r="BI103" s="93">
        <v>1.4461132908288374</v>
      </c>
      <c r="BJ103" s="93">
        <v>1.4540467237872157</v>
      </c>
      <c r="BK103" s="93">
        <v>1.4171823370381496</v>
      </c>
      <c r="BL103" s="93">
        <v>1.4101506456241033</v>
      </c>
      <c r="BM103" s="93">
        <v>1.4006887952021851</v>
      </c>
      <c r="BN103" s="93">
        <v>1.397618201208674</v>
      </c>
      <c r="BO103" s="93">
        <v>1.3957988165680473</v>
      </c>
      <c r="BP103" s="93">
        <v>1.3937370753323486</v>
      </c>
      <c r="BQ103" s="93">
        <v>1.3893044348901584</v>
      </c>
      <c r="BR103" s="93">
        <v>1.3786674459380479</v>
      </c>
      <c r="BS103" s="93">
        <v>1.3712940355772583</v>
      </c>
      <c r="BT103" s="93">
        <v>1.3650251721543891</v>
      </c>
      <c r="BU103" s="93">
        <v>1.3604590806851606</v>
      </c>
      <c r="BV103" s="93">
        <v>1.3646303366886496</v>
      </c>
      <c r="BW103" s="93">
        <v>1.328583497606308</v>
      </c>
      <c r="BX103" s="93">
        <v>1.3170118921333258</v>
      </c>
      <c r="BY103" s="93">
        <v>1.3133455820945379</v>
      </c>
      <c r="BZ103" s="93">
        <v>1.3124687030545819</v>
      </c>
      <c r="CA103" s="93">
        <v>1.3018930404547713</v>
      </c>
      <c r="CB103" s="93">
        <v>1.2891572849491748</v>
      </c>
      <c r="CC103" s="93">
        <v>1.2815233335144238</v>
      </c>
      <c r="CD103" s="93">
        <v>1.2729480330257406</v>
      </c>
      <c r="CE103" s="93">
        <v>1.2666595070611608</v>
      </c>
      <c r="CF103" s="93">
        <v>1.2637415621986499</v>
      </c>
      <c r="CG103" s="93">
        <v>1.25915447848831</v>
      </c>
      <c r="CH103" s="93">
        <v>1.2640124316793484</v>
      </c>
      <c r="CI103" s="93">
        <v>1.2371636859495463</v>
      </c>
      <c r="CJ103" s="93">
        <v>1.2252116553264425</v>
      </c>
      <c r="CK103" s="93">
        <v>1.2185030218503021</v>
      </c>
      <c r="CL103" s="93">
        <v>1.2133011007098036</v>
      </c>
      <c r="CM103" s="93">
        <v>1.2085147804703109</v>
      </c>
      <c r="CN103" s="93">
        <v>1.2008246792913866</v>
      </c>
      <c r="CO103" s="93">
        <v>1.1917247650803273</v>
      </c>
      <c r="CP103" s="93">
        <v>1.1812809855275677</v>
      </c>
      <c r="CQ103" s="93">
        <v>1.1752192108409725</v>
      </c>
      <c r="CR103" s="93">
        <v>1.1664441477525589</v>
      </c>
      <c r="CS103" s="93">
        <v>1.1615619460311206</v>
      </c>
      <c r="CT103" s="93">
        <v>1.1619052310117228</v>
      </c>
      <c r="CU103" s="93">
        <v>1.1380807642205817</v>
      </c>
      <c r="CV103" s="93">
        <v>1.1309871985424558</v>
      </c>
      <c r="CW103" s="93">
        <v>1.1232857142857142</v>
      </c>
      <c r="CX103" s="93">
        <v>1.0944140298784448</v>
      </c>
      <c r="CY103" s="93">
        <v>1.0882542904594943</v>
      </c>
      <c r="CZ103" s="88">
        <v>1.0880535055350553</v>
      </c>
      <c r="DA103" s="88">
        <v>1.082113858433873</v>
      </c>
      <c r="DB103" s="88">
        <v>1.075944170771757</v>
      </c>
      <c r="DC103" s="88">
        <v>1.0691171138506164</v>
      </c>
      <c r="DD103" s="88">
        <v>1.0629506128334536</v>
      </c>
      <c r="DE103" s="88">
        <v>1.0599415861604133</v>
      </c>
      <c r="DF103" s="88">
        <v>1.0619457074685994</v>
      </c>
      <c r="DG103" s="93">
        <v>1.0451947361424963</v>
      </c>
      <c r="DH103" s="93">
        <v>1.0366512854317731</v>
      </c>
      <c r="DI103" s="93">
        <v>1.030312295260974</v>
      </c>
      <c r="DJ103" s="93">
        <v>1.0251629726205997</v>
      </c>
      <c r="DK103" s="93">
        <v>1.0205061648280336</v>
      </c>
      <c r="DL103" s="93">
        <v>1.0137522025011818</v>
      </c>
      <c r="DM103" s="93">
        <v>1.0085079093629756</v>
      </c>
      <c r="DN103" s="93">
        <v>1</v>
      </c>
    </row>
    <row r="104" spans="1:118" ht="15.75" thickBot="1" x14ac:dyDescent="0.3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97"/>
      <c r="DH104" s="97"/>
      <c r="DI104" s="97"/>
    </row>
    <row r="105" spans="1:118" ht="19.5" thickBot="1" x14ac:dyDescent="0.35">
      <c r="A105" s="83"/>
      <c r="B105" s="89" t="s">
        <v>57</v>
      </c>
      <c r="C105" s="83">
        <v>29.704203290338377</v>
      </c>
      <c r="D105" s="83">
        <v>34.981411349416192</v>
      </c>
      <c r="E105" s="83">
        <v>36.315472463367229</v>
      </c>
      <c r="F105" s="83">
        <v>35.927164505578631</v>
      </c>
      <c r="G105" s="83">
        <v>31.648982570299992</v>
      </c>
      <c r="H105" s="83">
        <v>28.812615253468842</v>
      </c>
      <c r="I105" s="83">
        <v>30.864223990069693</v>
      </c>
      <c r="J105" s="83">
        <v>33.711929068528214</v>
      </c>
      <c r="K105" s="83">
        <v>37.183301247356482</v>
      </c>
      <c r="L105" s="83">
        <v>42.79012788037312</v>
      </c>
      <c r="M105" s="83">
        <v>44.167214523822075</v>
      </c>
      <c r="N105" s="83">
        <v>41.343092116423065</v>
      </c>
      <c r="O105" s="83">
        <v>40.555108390492308</v>
      </c>
      <c r="P105" s="83">
        <v>44.428415191428002</v>
      </c>
      <c r="Q105" s="83">
        <v>46.135683058924556</v>
      </c>
      <c r="R105" s="83">
        <v>42.548874936579629</v>
      </c>
      <c r="S105" s="83">
        <v>37.987559917049587</v>
      </c>
      <c r="T105" s="83">
        <v>35.633030710656101</v>
      </c>
      <c r="U105" s="83">
        <v>36.60585457994209</v>
      </c>
      <c r="V105" s="83">
        <v>38.125837173246893</v>
      </c>
      <c r="W105" s="83">
        <v>41.404085294578479</v>
      </c>
      <c r="X105" s="83">
        <v>40.858746273907038</v>
      </c>
      <c r="Y105" s="83">
        <v>39.651831724292649</v>
      </c>
      <c r="Z105" s="83">
        <v>39.990612683979272</v>
      </c>
      <c r="AA105" s="83">
        <v>40.236628855882778</v>
      </c>
      <c r="AB105" s="83">
        <v>48.090015525752221</v>
      </c>
      <c r="AC105" s="83">
        <v>47.373340552884393</v>
      </c>
      <c r="AD105" s="83">
        <v>45.147786697272075</v>
      </c>
      <c r="AE105" s="83">
        <v>38.280523319144791</v>
      </c>
      <c r="AF105" s="83">
        <v>38.226750756748558</v>
      </c>
      <c r="AG105" s="83">
        <v>38.860182160936823</v>
      </c>
      <c r="AH105" s="83">
        <v>40.105427269018385</v>
      </c>
      <c r="AI105" s="83">
        <v>41.438761056561717</v>
      </c>
      <c r="AJ105" s="83">
        <v>42.012774007997322</v>
      </c>
      <c r="AK105" s="83">
        <v>40.790695533434388</v>
      </c>
      <c r="AL105" s="83">
        <v>39.931860681416794</v>
      </c>
      <c r="AM105" s="83">
        <v>38.982120397260829</v>
      </c>
      <c r="AN105" s="83">
        <v>41.919984989711402</v>
      </c>
      <c r="AO105" s="83">
        <v>39.841941916834692</v>
      </c>
      <c r="AP105" s="83">
        <v>36.096366822319361</v>
      </c>
      <c r="AQ105" s="83">
        <v>37.600050731918131</v>
      </c>
      <c r="AR105" s="83">
        <v>35.872768345529565</v>
      </c>
      <c r="AS105" s="83">
        <v>38.141429331700202</v>
      </c>
      <c r="AT105" s="83">
        <v>40.496246701166811</v>
      </c>
      <c r="AU105" s="83">
        <v>41.027745837903872</v>
      </c>
      <c r="AV105" s="83">
        <v>40.917463585928694</v>
      </c>
      <c r="AW105" s="83">
        <v>40.88659836567718</v>
      </c>
      <c r="AX105" s="83">
        <v>41.574843421402086</v>
      </c>
      <c r="AY105" s="83">
        <v>41.750433250115158</v>
      </c>
      <c r="AZ105" s="83">
        <v>43.649973189017416</v>
      </c>
      <c r="BA105" s="83">
        <v>44.352204505432859</v>
      </c>
      <c r="BB105" s="83">
        <v>42.379824889992307</v>
      </c>
      <c r="BC105" s="83">
        <v>45.049645341505851</v>
      </c>
      <c r="BD105" s="83">
        <v>42.310459601274012</v>
      </c>
      <c r="BE105" s="83">
        <v>43.649508010893271</v>
      </c>
      <c r="BF105" s="83">
        <v>45.14022088616084</v>
      </c>
      <c r="BG105" s="83">
        <v>43.039248383204907</v>
      </c>
      <c r="BH105" s="83">
        <v>45.399806872831597</v>
      </c>
      <c r="BI105" s="83">
        <v>43.3113027396438</v>
      </c>
      <c r="BJ105" s="83">
        <v>40.085693886555532</v>
      </c>
      <c r="BK105" s="83">
        <v>34.028976888773173</v>
      </c>
      <c r="BL105" s="83">
        <v>32.729894505369138</v>
      </c>
      <c r="BM105" s="83">
        <v>36.920968820271369</v>
      </c>
      <c r="BN105" s="83">
        <v>33.668050585407947</v>
      </c>
      <c r="BO105" s="83">
        <v>30.210301942211927</v>
      </c>
      <c r="BP105" s="83">
        <v>32.056616820283843</v>
      </c>
      <c r="BQ105" s="83">
        <v>31.699267304989547</v>
      </c>
      <c r="BR105" s="83">
        <v>34.54060646290101</v>
      </c>
      <c r="BS105" s="83">
        <v>36.186842038040247</v>
      </c>
      <c r="BT105" s="83">
        <v>38.576252140638417</v>
      </c>
      <c r="BU105" s="83">
        <v>39.702635236590019</v>
      </c>
      <c r="BV105" s="83">
        <v>42.28685301376288</v>
      </c>
      <c r="BW105" s="83">
        <v>43.036185852137194</v>
      </c>
      <c r="BX105" s="83">
        <v>40.893957242461354</v>
      </c>
      <c r="BY105" s="83">
        <v>39.578915274909178</v>
      </c>
      <c r="BZ105" s="83">
        <v>34.58147817753941</v>
      </c>
      <c r="CA105" s="83">
        <v>34.993094753431222</v>
      </c>
      <c r="CB105" s="83">
        <v>36.424843459474346</v>
      </c>
      <c r="CC105" s="83">
        <v>38.130778223107022</v>
      </c>
      <c r="CD105" s="83">
        <v>39.179485506890693</v>
      </c>
      <c r="CE105" s="83">
        <v>40.525087323625471</v>
      </c>
      <c r="CF105" s="83">
        <v>37.643959907447112</v>
      </c>
      <c r="CG105" s="83">
        <v>35.873701396257438</v>
      </c>
      <c r="CH105" s="83">
        <v>34.281102606566812</v>
      </c>
      <c r="CI105" s="83">
        <v>35.167382965805622</v>
      </c>
      <c r="CJ105" s="83">
        <v>38.553939218801126</v>
      </c>
      <c r="CK105" s="83">
        <v>36.785039857126272</v>
      </c>
      <c r="CL105" s="83">
        <v>33.780092263799048</v>
      </c>
      <c r="CM105" s="83">
        <v>31.035481683917016</v>
      </c>
      <c r="CN105" s="83">
        <v>30.675054160455282</v>
      </c>
      <c r="CO105" s="83">
        <v>32.588689456168019</v>
      </c>
      <c r="CP105" s="83">
        <v>35.755140842808473</v>
      </c>
      <c r="CQ105" s="83">
        <v>35.389213228297407</v>
      </c>
      <c r="CR105" s="83">
        <v>37.593964854376907</v>
      </c>
      <c r="CS105" s="83">
        <v>41.098556838496968</v>
      </c>
      <c r="CT105" s="83">
        <v>38.474684062096543</v>
      </c>
      <c r="CU105" s="83">
        <v>34.782231744307211</v>
      </c>
      <c r="CV105" s="83">
        <v>36.364504235355362</v>
      </c>
      <c r="CW105" s="83">
        <v>41.169721745213202</v>
      </c>
      <c r="CX105" s="83">
        <v>38.611582295676193</v>
      </c>
      <c r="CY105" s="83">
        <v>37.78226769179782</v>
      </c>
      <c r="CZ105" s="83">
        <v>37.957944903991667</v>
      </c>
      <c r="DA105" s="83">
        <v>37.541284583746368</v>
      </c>
      <c r="DB105" s="83">
        <v>38.44753394432513</v>
      </c>
      <c r="DC105" s="83">
        <v>42.349945882499298</v>
      </c>
      <c r="DD105" s="83">
        <v>44.145892972784161</v>
      </c>
      <c r="DE105" s="83">
        <v>44.393020451247352</v>
      </c>
      <c r="DF105" s="83">
        <v>41.8586464133353</v>
      </c>
      <c r="DG105" s="83">
        <v>37.613504531488118</v>
      </c>
      <c r="DH105" s="83">
        <v>37.519468061914722</v>
      </c>
      <c r="DI105" s="83">
        <v>37.042970936624606</v>
      </c>
      <c r="DJ105" s="83">
        <v>34.163892824025503</v>
      </c>
      <c r="DK105" s="83">
        <v>33.14414361722978</v>
      </c>
      <c r="DL105" s="83">
        <v>33.331481048890872</v>
      </c>
      <c r="DM105" s="83">
        <v>33.583859711203836</v>
      </c>
      <c r="DN105" s="83">
        <v>29.016458419929013</v>
      </c>
    </row>
    <row r="107" spans="1:118" ht="15.75" thickBot="1" x14ac:dyDescent="0.3">
      <c r="B107" s="2"/>
      <c r="C107" s="3">
        <v>40909</v>
      </c>
      <c r="D107" s="3">
        <v>40940</v>
      </c>
      <c r="E107" s="3">
        <v>40969</v>
      </c>
      <c r="F107" s="3">
        <v>41000</v>
      </c>
      <c r="G107" s="3">
        <v>41030</v>
      </c>
      <c r="H107" s="3">
        <v>41061</v>
      </c>
      <c r="I107" s="3">
        <v>41091</v>
      </c>
      <c r="J107" s="3">
        <v>41122</v>
      </c>
      <c r="K107" s="3">
        <v>41153</v>
      </c>
      <c r="L107" s="3">
        <v>41183</v>
      </c>
      <c r="M107" s="3">
        <v>41214</v>
      </c>
      <c r="N107" s="3">
        <v>41244</v>
      </c>
      <c r="O107" s="3">
        <v>41275</v>
      </c>
      <c r="P107" s="3">
        <v>41306</v>
      </c>
      <c r="Q107" s="3">
        <v>41334</v>
      </c>
      <c r="R107" s="3">
        <v>41365</v>
      </c>
      <c r="S107" s="3">
        <v>41395</v>
      </c>
      <c r="T107" s="3">
        <v>41426</v>
      </c>
      <c r="U107" s="3">
        <v>41456</v>
      </c>
      <c r="V107" s="3">
        <v>41487</v>
      </c>
      <c r="W107" s="3">
        <v>41518</v>
      </c>
      <c r="X107" s="3">
        <v>41548</v>
      </c>
      <c r="Y107" s="3">
        <v>41579</v>
      </c>
      <c r="Z107" s="3">
        <v>41609</v>
      </c>
      <c r="AA107" s="3">
        <v>41640</v>
      </c>
      <c r="AB107" s="3">
        <v>41671</v>
      </c>
      <c r="AC107" s="3">
        <v>41699</v>
      </c>
      <c r="AD107" s="3">
        <v>41730</v>
      </c>
      <c r="AE107" s="3">
        <v>41760</v>
      </c>
      <c r="AF107" s="3">
        <v>41791</v>
      </c>
      <c r="AG107" s="3">
        <v>41821</v>
      </c>
      <c r="AH107" s="3">
        <v>41852</v>
      </c>
      <c r="AI107" s="3">
        <v>41883</v>
      </c>
      <c r="AJ107" s="3">
        <v>41913</v>
      </c>
      <c r="AK107" s="3">
        <v>41944</v>
      </c>
      <c r="AL107" s="3">
        <v>41974</v>
      </c>
      <c r="AM107" s="3">
        <v>42005</v>
      </c>
      <c r="AN107" s="3">
        <v>42036</v>
      </c>
      <c r="AO107" s="3">
        <v>42064</v>
      </c>
      <c r="AP107" s="3">
        <v>42095</v>
      </c>
      <c r="AQ107" s="3">
        <v>42125</v>
      </c>
      <c r="AR107" s="3">
        <v>42156</v>
      </c>
      <c r="AS107" s="3">
        <v>42186</v>
      </c>
      <c r="AT107" s="3">
        <v>42217</v>
      </c>
      <c r="AU107" s="3">
        <v>42248</v>
      </c>
      <c r="AV107" s="3">
        <v>42278</v>
      </c>
      <c r="AW107" s="3">
        <v>42309</v>
      </c>
      <c r="AX107" s="3">
        <v>42339</v>
      </c>
      <c r="AY107" s="3">
        <v>42370</v>
      </c>
      <c r="AZ107" s="3">
        <v>42401</v>
      </c>
      <c r="BA107" s="3">
        <v>42430</v>
      </c>
      <c r="BB107" s="3">
        <v>42461</v>
      </c>
      <c r="BC107" s="3">
        <v>42491</v>
      </c>
      <c r="BD107" s="3">
        <v>42522</v>
      </c>
      <c r="BE107" s="3">
        <v>42552</v>
      </c>
      <c r="BF107" s="3">
        <v>42583</v>
      </c>
      <c r="BG107" s="3">
        <v>42614</v>
      </c>
      <c r="BH107" s="3">
        <v>42644</v>
      </c>
      <c r="BI107" s="3">
        <v>42675</v>
      </c>
      <c r="BJ107" s="3">
        <v>42705</v>
      </c>
      <c r="BK107" s="3">
        <v>42736</v>
      </c>
      <c r="BL107" s="3">
        <v>42767</v>
      </c>
      <c r="BM107" s="3">
        <v>42795</v>
      </c>
      <c r="BN107" s="3">
        <v>42826</v>
      </c>
      <c r="BO107" s="3">
        <v>42856</v>
      </c>
      <c r="BP107" s="3">
        <v>42887</v>
      </c>
      <c r="BQ107" s="3">
        <v>42917</v>
      </c>
      <c r="BR107" s="3">
        <v>42948</v>
      </c>
      <c r="BS107" s="3">
        <v>42979</v>
      </c>
      <c r="BT107" s="3">
        <v>43009</v>
      </c>
      <c r="BU107" s="3">
        <v>43040</v>
      </c>
      <c r="BV107" s="3">
        <v>43070</v>
      </c>
      <c r="BW107" s="3">
        <v>43101</v>
      </c>
      <c r="BX107" s="3">
        <v>43132</v>
      </c>
      <c r="BY107" s="3">
        <v>43160</v>
      </c>
      <c r="BZ107" s="3">
        <v>43191</v>
      </c>
      <c r="CA107" s="3">
        <v>43221</v>
      </c>
      <c r="CB107" s="3">
        <v>43252</v>
      </c>
      <c r="CC107" s="3">
        <v>43282</v>
      </c>
      <c r="CD107" s="3">
        <v>43313</v>
      </c>
      <c r="CE107" s="3">
        <v>43344</v>
      </c>
      <c r="CF107" s="3">
        <v>43374</v>
      </c>
      <c r="CG107" s="3">
        <v>43405</v>
      </c>
      <c r="CH107" s="3">
        <v>43435</v>
      </c>
      <c r="CI107" s="3">
        <v>43466</v>
      </c>
      <c r="CJ107" s="3">
        <v>43497</v>
      </c>
      <c r="CK107" s="3">
        <v>43525</v>
      </c>
      <c r="CL107" s="3">
        <v>43556</v>
      </c>
      <c r="CM107" s="3">
        <v>43586</v>
      </c>
      <c r="CN107" s="3">
        <v>43617</v>
      </c>
      <c r="CO107" s="3">
        <v>43647</v>
      </c>
      <c r="CP107" s="3">
        <v>43678</v>
      </c>
      <c r="CQ107" s="3">
        <v>43709</v>
      </c>
      <c r="CR107" s="3">
        <v>43739</v>
      </c>
      <c r="CS107" s="3">
        <v>43770</v>
      </c>
      <c r="CT107" s="3">
        <v>43800</v>
      </c>
      <c r="CU107" s="3">
        <v>43831</v>
      </c>
      <c r="CV107" s="3">
        <v>43862</v>
      </c>
      <c r="CW107" s="3">
        <v>43891</v>
      </c>
      <c r="CX107" s="3">
        <v>43922</v>
      </c>
      <c r="CY107" s="3">
        <v>43952</v>
      </c>
      <c r="CZ107" s="3">
        <v>43983</v>
      </c>
      <c r="DA107" s="3">
        <v>44013</v>
      </c>
      <c r="DB107" s="3">
        <v>44044</v>
      </c>
      <c r="DC107" s="3">
        <v>44075</v>
      </c>
      <c r="DD107" s="3">
        <v>44105</v>
      </c>
      <c r="DE107" s="3">
        <v>44136</v>
      </c>
      <c r="DF107" s="3">
        <v>44166</v>
      </c>
      <c r="DG107" s="3">
        <v>44197</v>
      </c>
      <c r="DH107" s="3">
        <v>44228</v>
      </c>
      <c r="DI107" s="3">
        <v>44256</v>
      </c>
      <c r="DJ107" s="3">
        <v>44287</v>
      </c>
      <c r="DK107" s="3">
        <v>44317</v>
      </c>
      <c r="DL107" s="3">
        <v>44348</v>
      </c>
      <c r="DM107" s="3">
        <v>44378</v>
      </c>
      <c r="DN107" s="3">
        <v>44409</v>
      </c>
    </row>
    <row r="108" spans="1:118" ht="19.5" thickBot="1" x14ac:dyDescent="0.35">
      <c r="B108" s="4" t="s">
        <v>0</v>
      </c>
      <c r="C108" s="5">
        <v>50.39655355718876</v>
      </c>
      <c r="D108" s="5">
        <v>62.241879548356273</v>
      </c>
      <c r="E108" s="5">
        <v>65.64167109035462</v>
      </c>
      <c r="F108" s="5">
        <v>67.430461273742949</v>
      </c>
      <c r="G108" s="5">
        <v>59.779491685752063</v>
      </c>
      <c r="H108" s="5">
        <v>51.176075594452811</v>
      </c>
      <c r="I108" s="5">
        <v>55.162469383281461</v>
      </c>
      <c r="J108" s="5">
        <v>56.629693337230613</v>
      </c>
      <c r="K108" s="5">
        <v>64.751834717495043</v>
      </c>
      <c r="L108" s="5">
        <v>77.312274607996414</v>
      </c>
      <c r="M108" s="5">
        <v>77.769523823399126</v>
      </c>
      <c r="N108" s="5">
        <v>77.097632218390743</v>
      </c>
      <c r="O108" s="5">
        <v>81.66449940422153</v>
      </c>
      <c r="P108" s="5">
        <v>88.826146299259776</v>
      </c>
      <c r="Q108" s="5">
        <v>93.72119944899012</v>
      </c>
      <c r="R108" s="5">
        <v>93.185925904863112</v>
      </c>
      <c r="S108" s="5">
        <v>80.203752944688588</v>
      </c>
      <c r="T108" s="5">
        <v>75.555299187451425</v>
      </c>
      <c r="U108" s="5">
        <v>75.630591376057652</v>
      </c>
      <c r="V108" s="5">
        <v>80.964071641331714</v>
      </c>
      <c r="W108" s="5">
        <v>84.089714008008514</v>
      </c>
      <c r="X108" s="5">
        <v>77.404610207371249</v>
      </c>
      <c r="Y108" s="5">
        <v>72.048980553638813</v>
      </c>
      <c r="Z108" s="5">
        <v>65.924120727872335</v>
      </c>
      <c r="AA108" s="5">
        <v>84.614288882611703</v>
      </c>
      <c r="AB108" s="5">
        <v>122.58352800174733</v>
      </c>
      <c r="AC108" s="5">
        <v>118.50261003562019</v>
      </c>
      <c r="AD108" s="5">
        <v>110.57836347782828</v>
      </c>
      <c r="AE108" s="5">
        <v>90.028038957506894</v>
      </c>
      <c r="AF108" s="5">
        <v>94.846800534030521</v>
      </c>
      <c r="AG108" s="5">
        <v>96.198039145159015</v>
      </c>
      <c r="AH108" s="5">
        <v>98.387719779582895</v>
      </c>
      <c r="AI108" s="5">
        <v>102.81200208068284</v>
      </c>
      <c r="AJ108" s="5">
        <v>97.511161394864317</v>
      </c>
      <c r="AK108" s="5">
        <v>84.876287963045002</v>
      </c>
      <c r="AL108" s="5">
        <v>84.186943293697311</v>
      </c>
      <c r="AM108" s="5">
        <v>93.607474004181839</v>
      </c>
      <c r="AN108" s="5">
        <v>94.214226996776645</v>
      </c>
      <c r="AO108" s="5">
        <v>94.666367761839581</v>
      </c>
      <c r="AP108" s="5">
        <v>90.322950506235273</v>
      </c>
      <c r="AQ108" s="5">
        <v>99.121175435055491</v>
      </c>
      <c r="AR108" s="5">
        <v>93.488445526111576</v>
      </c>
      <c r="AS108" s="5">
        <v>105.81633929780776</v>
      </c>
      <c r="AT108" s="5">
        <v>107.85916307419959</v>
      </c>
      <c r="AU108" s="5">
        <v>110.82532143111403</v>
      </c>
      <c r="AV108" s="5">
        <v>108.1885829579186</v>
      </c>
      <c r="AW108" s="5">
        <v>95.815172576372774</v>
      </c>
      <c r="AX108" s="5">
        <v>88.721972279064133</v>
      </c>
      <c r="AY108" s="5">
        <v>84.347701826282773</v>
      </c>
      <c r="AZ108" s="5">
        <v>90.299003288427087</v>
      </c>
      <c r="BA108" s="5">
        <v>99.80921521579252</v>
      </c>
      <c r="BB108" s="5">
        <v>103.53917548884399</v>
      </c>
      <c r="BC108" s="5">
        <v>134.29783311121923</v>
      </c>
      <c r="BD108" s="5">
        <v>133.42798351865858</v>
      </c>
      <c r="BE108" s="5">
        <v>127.18874520720476</v>
      </c>
      <c r="BF108" s="5">
        <v>133.46077364053625</v>
      </c>
      <c r="BG108" s="5">
        <v>124.8427033842439</v>
      </c>
      <c r="BH108" s="5">
        <v>125.92275820156482</v>
      </c>
      <c r="BI108" s="5">
        <v>101.87355954741444</v>
      </c>
      <c r="BJ108" s="5">
        <v>82.652575257899926</v>
      </c>
      <c r="BK108" s="5">
        <v>82.479467849093552</v>
      </c>
      <c r="BL108" s="5">
        <v>83.176332044064509</v>
      </c>
      <c r="BM108" s="5">
        <v>97.037773645497907</v>
      </c>
      <c r="BN108" s="5">
        <v>92.717070517718753</v>
      </c>
      <c r="BO108" s="5">
        <v>84.206034824416292</v>
      </c>
      <c r="BP108" s="5">
        <v>94.189548299887178</v>
      </c>
      <c r="BQ108" s="5">
        <v>91.043309082386003</v>
      </c>
      <c r="BR108" s="5">
        <v>104.19030182682127</v>
      </c>
      <c r="BS108" s="5">
        <v>112.00948163150039</v>
      </c>
      <c r="BT108" s="5">
        <v>113.41539794359277</v>
      </c>
      <c r="BU108" s="5">
        <v>97.830391396399236</v>
      </c>
      <c r="BV108" s="5">
        <v>89.711804018471838</v>
      </c>
      <c r="BW108" s="5">
        <v>101.96654168785129</v>
      </c>
      <c r="BX108" s="5">
        <v>105.35666366076744</v>
      </c>
      <c r="BY108" s="5">
        <v>96.880544285554208</v>
      </c>
      <c r="BZ108" s="5">
        <v>86.697795326520065</v>
      </c>
      <c r="CA108" s="5">
        <v>98.114588012552289</v>
      </c>
      <c r="CB108" s="5">
        <v>116.8423521166338</v>
      </c>
      <c r="CC108" s="5">
        <v>123.77324701407184</v>
      </c>
      <c r="CD108" s="5">
        <v>129.91744439099762</v>
      </c>
      <c r="CE108" s="5">
        <v>121.76679109326408</v>
      </c>
      <c r="CF108" s="5">
        <v>112.41008765617066</v>
      </c>
      <c r="CG108" s="5">
        <v>91.18572018834719</v>
      </c>
      <c r="CH108" s="5">
        <v>91.221953983440855</v>
      </c>
      <c r="CI108" s="5">
        <v>103.84650139956916</v>
      </c>
      <c r="CJ108" s="5">
        <v>123.14236140674093</v>
      </c>
      <c r="CK108" s="5">
        <v>117.13682462332284</v>
      </c>
      <c r="CL108" s="5">
        <v>106.49763454730594</v>
      </c>
      <c r="CM108" s="5">
        <v>100.1243720608776</v>
      </c>
      <c r="CN108" s="5">
        <v>100.98760827081338</v>
      </c>
      <c r="CO108" s="5">
        <v>114.95271374476582</v>
      </c>
      <c r="CP108" s="5">
        <v>126.46189741310805</v>
      </c>
      <c r="CQ108" s="5">
        <v>115.55595749530644</v>
      </c>
      <c r="CR108" s="5">
        <v>128.33776758085011</v>
      </c>
      <c r="CS108" s="5">
        <v>125.1408583411977</v>
      </c>
      <c r="CT108" s="5">
        <v>105.42831403666754</v>
      </c>
      <c r="CU108" s="5">
        <v>101.40813046717849</v>
      </c>
      <c r="CV108" s="5">
        <v>103.17418811725192</v>
      </c>
      <c r="CW108" s="5">
        <v>123.40586473803177</v>
      </c>
      <c r="CX108" s="5">
        <v>131.744332152163</v>
      </c>
      <c r="CY108" s="5">
        <v>138.07541030667011</v>
      </c>
      <c r="CZ108" s="5">
        <v>139.48665677873038</v>
      </c>
      <c r="DA108" s="5">
        <v>137.66889734658565</v>
      </c>
      <c r="DB108" s="5">
        <v>134.44576568249715</v>
      </c>
      <c r="DC108" s="5">
        <v>146.97293936305618</v>
      </c>
      <c r="DD108" s="5">
        <v>150.12670922170906</v>
      </c>
      <c r="DE108" s="5">
        <v>134.21448058250269</v>
      </c>
      <c r="DF108" s="5">
        <v>106.95352433284755</v>
      </c>
      <c r="DG108" s="5">
        <v>104.91069421402284</v>
      </c>
      <c r="DH108" s="5">
        <v>114.53733232024948</v>
      </c>
      <c r="DI108" s="5">
        <v>114.53726000586649</v>
      </c>
      <c r="DJ108" s="5">
        <v>120.80181316435423</v>
      </c>
      <c r="DK108" s="5">
        <v>122.47588518481803</v>
      </c>
      <c r="DL108" s="5">
        <v>122.09916203807593</v>
      </c>
      <c r="DM108" s="5">
        <v>124.15209456279027</v>
      </c>
      <c r="DN108" s="5">
        <v>108.86335947244152</v>
      </c>
    </row>
    <row r="109" spans="1:118" ht="15.75" x14ac:dyDescent="0.25">
      <c r="B109" s="6" t="s">
        <v>1</v>
      </c>
      <c r="C109" s="7">
        <v>0</v>
      </c>
      <c r="D109" s="7">
        <v>23.50423819701426</v>
      </c>
      <c r="E109" s="7">
        <v>5.4622250591854549</v>
      </c>
      <c r="F109" s="7">
        <v>2.7250832492154098</v>
      </c>
      <c r="G109" s="7">
        <v>-11.346458919998714</v>
      </c>
      <c r="H109" s="7">
        <v>-14.39191911588269</v>
      </c>
      <c r="I109" s="7">
        <v>7.78956522656995</v>
      </c>
      <c r="J109" s="7">
        <v>2.6598228294577364</v>
      </c>
      <c r="K109" s="7">
        <v>14.342548761295548</v>
      </c>
      <c r="L109" s="7">
        <v>19.397813120355821</v>
      </c>
      <c r="M109" s="7">
        <v>0.59143159054775296</v>
      </c>
      <c r="N109" s="7">
        <v>-0.8639523195926091</v>
      </c>
      <c r="O109" s="7">
        <v>5.9234856563356475</v>
      </c>
      <c r="P109" s="7">
        <v>8.7695962716793918</v>
      </c>
      <c r="Q109" s="7">
        <v>5.5108246317910226</v>
      </c>
      <c r="R109" s="7">
        <v>-0.57113390276054554</v>
      </c>
      <c r="S109" s="7">
        <v>-13.931473915308301</v>
      </c>
      <c r="T109" s="7">
        <v>-5.7958057903386484</v>
      </c>
      <c r="U109" s="7">
        <v>9.9651764225594519E-2</v>
      </c>
      <c r="V109" s="7">
        <v>7.0520144933872375</v>
      </c>
      <c r="W109" s="7">
        <v>3.8605301133116221</v>
      </c>
      <c r="X109" s="7">
        <v>-7.9499661516277627</v>
      </c>
      <c r="Y109" s="7">
        <v>-6.9190060377339329</v>
      </c>
      <c r="Z109" s="7">
        <v>-8.5009666739235268</v>
      </c>
      <c r="AA109" s="7">
        <v>28.351031380290024</v>
      </c>
      <c r="AB109" s="7">
        <v>44.873318230933364</v>
      </c>
      <c r="AC109" s="7">
        <v>-3.3290916264614001</v>
      </c>
      <c r="AD109" s="7">
        <v>-6.6869806119966508</v>
      </c>
      <c r="AE109" s="7">
        <v>-18.584399220596048</v>
      </c>
      <c r="AF109" s="7">
        <v>5.3525119866246085</v>
      </c>
      <c r="AG109" s="7">
        <v>1.4246538665726227</v>
      </c>
      <c r="AH109" s="7">
        <v>2.2762216921279776</v>
      </c>
      <c r="AI109" s="7">
        <v>4.4967830446844603</v>
      </c>
      <c r="AJ109" s="7">
        <v>-5.1558578556408552</v>
      </c>
      <c r="AK109" s="7">
        <v>-12.9573612405818</v>
      </c>
      <c r="AL109" s="7">
        <v>-0.81217579831934783</v>
      </c>
      <c r="AM109" s="7">
        <v>11.190013964065383</v>
      </c>
      <c r="AN109" s="7">
        <v>0.64818861853670473</v>
      </c>
      <c r="AO109" s="7">
        <v>0.47990710052570051</v>
      </c>
      <c r="AP109" s="7">
        <v>-4.5881313060742173</v>
      </c>
      <c r="AQ109" s="7">
        <v>9.7408519977575825</v>
      </c>
      <c r="AR109" s="7">
        <v>-5.6826706142467991</v>
      </c>
      <c r="AS109" s="7">
        <v>13.186542681633284</v>
      </c>
      <c r="AT109" s="7">
        <v>1.9305371835275142</v>
      </c>
      <c r="AU109" s="7">
        <v>2.7500290864244326</v>
      </c>
      <c r="AV109" s="7">
        <v>-2.3791841423481563</v>
      </c>
      <c r="AW109" s="7">
        <v>-11.436891068587741</v>
      </c>
      <c r="AX109" s="7">
        <v>-7.4030032056298438</v>
      </c>
      <c r="AY109" s="7">
        <v>-4.9303124585898805</v>
      </c>
      <c r="AZ109" s="7">
        <v>7.0556770763016585</v>
      </c>
      <c r="BA109" s="7">
        <v>10.531912403272647</v>
      </c>
      <c r="BB109" s="7">
        <v>3.7370900722815126</v>
      </c>
      <c r="BC109" s="7">
        <v>29.70726536806292</v>
      </c>
      <c r="BD109" s="7">
        <v>-0.64770188201047629</v>
      </c>
      <c r="BE109" s="7">
        <v>-4.6761092740199572</v>
      </c>
      <c r="BF109" s="7">
        <v>4.9312762879401451</v>
      </c>
      <c r="BG109" s="7">
        <v>-6.457380712855965</v>
      </c>
      <c r="BH109" s="7">
        <v>0.86513251318878215</v>
      </c>
      <c r="BI109" s="7">
        <v>-19.098373477219088</v>
      </c>
      <c r="BJ109" s="7">
        <v>-18.867490617689274</v>
      </c>
      <c r="BK109" s="7">
        <v>-0.20943982479217915</v>
      </c>
      <c r="BL109" s="7">
        <v>0.84489414534774099</v>
      </c>
      <c r="BM109" s="7">
        <v>16.665127279344304</v>
      </c>
      <c r="BN109" s="7">
        <v>-4.4525991945813974</v>
      </c>
      <c r="BO109" s="7">
        <v>-9.1795778768441032</v>
      </c>
      <c r="BP109" s="7">
        <v>11.856054612104927</v>
      </c>
      <c r="BQ109" s="7">
        <v>-3.3403273232439412</v>
      </c>
      <c r="BR109" s="7">
        <v>14.44037225463588</v>
      </c>
      <c r="BS109" s="7">
        <v>7.5047098123160128</v>
      </c>
      <c r="BT109" s="7">
        <v>1.2551761615304136</v>
      </c>
      <c r="BU109" s="7">
        <v>-13.74152613293721</v>
      </c>
      <c r="BV109" s="7">
        <v>-8.2986352830090144</v>
      </c>
      <c r="BW109" s="7">
        <v>13.660117309486019</v>
      </c>
      <c r="BX109" s="7">
        <v>3.3247395830038773</v>
      </c>
      <c r="BY109" s="7">
        <v>-8.0451668463088932</v>
      </c>
      <c r="BZ109" s="7">
        <v>-10.510623194911684</v>
      </c>
      <c r="CA109" s="7">
        <v>13.168492512450225</v>
      </c>
      <c r="CB109" s="7">
        <v>19.08764484817036</v>
      </c>
      <c r="CC109" s="7">
        <v>5.9318344520482791</v>
      </c>
      <c r="CD109" s="7">
        <v>4.9640754566511847</v>
      </c>
      <c r="CE109" s="7">
        <v>-6.2737173871766245</v>
      </c>
      <c r="CF109" s="7">
        <v>-7.6841176096419384</v>
      </c>
      <c r="CG109" s="7">
        <v>-18.881194659986889</v>
      </c>
      <c r="CH109" s="7">
        <v>3.973626025963739E-2</v>
      </c>
      <c r="CI109" s="7">
        <v>13.839374037548001</v>
      </c>
      <c r="CJ109" s="7">
        <v>18.581136337879389</v>
      </c>
      <c r="CK109" s="7">
        <v>-4.8769056519727734</v>
      </c>
      <c r="CL109" s="7">
        <v>-9.0827031637825009</v>
      </c>
      <c r="CM109" s="7">
        <v>-5.9844169436433337</v>
      </c>
      <c r="CN109" s="7">
        <v>0.86216391890170385</v>
      </c>
      <c r="CO109" s="7">
        <v>13.828533731091941</v>
      </c>
      <c r="CP109" s="7">
        <v>10.012102623254759</v>
      </c>
      <c r="CQ109" s="7">
        <v>-8.6238939482108261</v>
      </c>
      <c r="CR109" s="7">
        <v>11.061143330548596</v>
      </c>
      <c r="CS109" s="7">
        <v>-2.4910120379321943</v>
      </c>
      <c r="CT109" s="7">
        <v>-15.75228471806045</v>
      </c>
      <c r="CU109" s="7">
        <v>-3.8131915569576957</v>
      </c>
      <c r="CV109" s="7">
        <v>1.7415345711801811</v>
      </c>
      <c r="CW109" s="7">
        <v>19.6092423792932</v>
      </c>
      <c r="CX109" s="7">
        <v>6.7569458160131157</v>
      </c>
      <c r="CY109" s="7">
        <v>4.8055791479475474</v>
      </c>
      <c r="CZ109" s="7">
        <v>1.0220838518066655</v>
      </c>
      <c r="DA109" s="7">
        <v>-1.3031780057846443</v>
      </c>
      <c r="DB109" s="7">
        <v>-2.3412199314520321</v>
      </c>
      <c r="DC109" s="7">
        <v>9.3176409215763645</v>
      </c>
      <c r="DD109" s="7">
        <v>2.1458166872898587</v>
      </c>
      <c r="DE109" s="7">
        <v>-10.599198984443859</v>
      </c>
      <c r="DF109" s="7">
        <v>-20.311486608106797</v>
      </c>
      <c r="DG109" s="7">
        <v>-1.9100166465457202</v>
      </c>
      <c r="DH109" s="7">
        <v>9.1760312695937643</v>
      </c>
      <c r="DI109" s="7">
        <v>-6.3136081074333106E-5</v>
      </c>
      <c r="DJ109" s="7">
        <v>5.4694456268352232</v>
      </c>
      <c r="DK109" s="7">
        <v>1.3858004086297671</v>
      </c>
      <c r="DL109" s="7">
        <v>-0.30758965013693018</v>
      </c>
      <c r="DM109" s="7">
        <v>1.6813649581592927</v>
      </c>
      <c r="DN109" s="7">
        <v>-12.314520463137601</v>
      </c>
    </row>
    <row r="110" spans="1:118" ht="15.75" x14ac:dyDescent="0.25">
      <c r="B110" s="6" t="s">
        <v>2</v>
      </c>
      <c r="C110" s="7">
        <v>0</v>
      </c>
      <c r="D110" s="7">
        <v>23.50423819701426</v>
      </c>
      <c r="E110" s="7">
        <v>30.250317644967684</v>
      </c>
      <c r="F110" s="7">
        <v>33.799747233160574</v>
      </c>
      <c r="G110" s="7">
        <v>18.618213878287882</v>
      </c>
      <c r="H110" s="7">
        <v>1.5467764802199691</v>
      </c>
      <c r="I110" s="7">
        <v>9.4568288696258875</v>
      </c>
      <c r="J110" s="7">
        <v>12.368186592300678</v>
      </c>
      <c r="K110" s="7">
        <v>28.484648546484959</v>
      </c>
      <c r="L110" s="7">
        <v>53.407860559878095</v>
      </c>
      <c r="M110" s="7">
        <v>54.315163109612641</v>
      </c>
      <c r="N110" s="7">
        <v>52.981953678444029</v>
      </c>
      <c r="O110" s="7">
        <v>5.9234856563356475</v>
      </c>
      <c r="P110" s="7">
        <v>15.212547705286505</v>
      </c>
      <c r="Q110" s="7">
        <v>21.561709163143441</v>
      </c>
      <c r="R110" s="7">
        <v>20.867429029337558</v>
      </c>
      <c r="S110" s="7">
        <v>4.0288146820116166</v>
      </c>
      <c r="T110" s="7">
        <v>-2.0004933829490756</v>
      </c>
      <c r="U110" s="7">
        <v>-1.9028351456727988</v>
      </c>
      <c r="V110" s="7">
        <v>5.0149911374563372</v>
      </c>
      <c r="W110" s="7">
        <v>9.0691264938093532</v>
      </c>
      <c r="X110" s="7">
        <v>0.39816785567543533</v>
      </c>
      <c r="Y110" s="7">
        <v>-6.5483874400329878</v>
      </c>
      <c r="Z110" s="7">
        <v>-14.492677879999915</v>
      </c>
      <c r="AA110" s="7">
        <v>28.351031380290024</v>
      </c>
      <c r="AB110" s="7">
        <v>85.946398144252711</v>
      </c>
      <c r="AC110" s="7">
        <v>79.756072173925844</v>
      </c>
      <c r="AD110" s="7">
        <v>67.735818478768707</v>
      </c>
      <c r="AE110" s="7">
        <v>36.563124336740003</v>
      </c>
      <c r="AF110" s="7">
        <v>43.872681936173088</v>
      </c>
      <c r="AG110" s="7">
        <v>45.92236966231853</v>
      </c>
      <c r="AH110" s="7">
        <v>49.243886294239388</v>
      </c>
      <c r="AI110" s="7">
        <v>55.955060068346917</v>
      </c>
      <c r="AJ110" s="7">
        <v>47.914238852543647</v>
      </c>
      <c r="AK110" s="7">
        <v>28.748456598162562</v>
      </c>
      <c r="AL110" s="7">
        <v>27.702792792962594</v>
      </c>
      <c r="AM110" s="7">
        <v>11.190013964065383</v>
      </c>
      <c r="AN110" s="7">
        <v>11.910734979529813</v>
      </c>
      <c r="AO110" s="7">
        <v>12.447802542947084</v>
      </c>
      <c r="AP110" s="7">
        <v>7.2885497114816067</v>
      </c>
      <c r="AQ110" s="7">
        <v>17.739368549417623</v>
      </c>
      <c r="AR110" s="7">
        <v>11.048628051460119</v>
      </c>
      <c r="AS110" s="7">
        <v>25.692102786834091</v>
      </c>
      <c r="AT110" s="7">
        <v>28.118635567891559</v>
      </c>
      <c r="AU110" s="7">
        <v>31.641935311138703</v>
      </c>
      <c r="AV110" s="7">
        <v>28.509931261535868</v>
      </c>
      <c r="AW110" s="7">
        <v>13.81239041083704</v>
      </c>
      <c r="AX110" s="7">
        <v>5.3868555003188323</v>
      </c>
      <c r="AY110" s="7">
        <v>-4.9303124585898805</v>
      </c>
      <c r="AZ110" s="7">
        <v>1.7774976917810159</v>
      </c>
      <c r="BA110" s="7">
        <v>12.496614594922239</v>
      </c>
      <c r="BB110" s="7">
        <v>16.700714410601879</v>
      </c>
      <c r="BC110" s="7">
        <v>51.369305326984602</v>
      </c>
      <c r="BD110" s="7">
        <v>50.388883487595535</v>
      </c>
      <c r="BE110" s="7">
        <v>43.356534959737012</v>
      </c>
      <c r="BF110" s="7">
        <v>50.42584177541913</v>
      </c>
      <c r="BG110" s="7">
        <v>40.712272481462008</v>
      </c>
      <c r="BH110" s="7">
        <v>41.9296201007459</v>
      </c>
      <c r="BI110" s="7">
        <v>14.823371179107237</v>
      </c>
      <c r="BJ110" s="7">
        <v>-6.8409176050253429</v>
      </c>
      <c r="BK110" s="7">
        <v>-0.20943982479217915</v>
      </c>
      <c r="BL110" s="7">
        <v>0.63368477573784165</v>
      </c>
      <c r="BM110" s="7">
        <v>17.404416429508696</v>
      </c>
      <c r="BN110" s="7">
        <v>12.176868329165424</v>
      </c>
      <c r="BO110" s="7">
        <v>1.8795053410848084</v>
      </c>
      <c r="BP110" s="7">
        <v>13.958395132866164</v>
      </c>
      <c r="BQ110" s="7">
        <v>10.151811723112747</v>
      </c>
      <c r="BR110" s="7">
        <v>26.058143381155887</v>
      </c>
      <c r="BS110" s="7">
        <v>35.518441236704888</v>
      </c>
      <c r="BT110" s="7">
        <v>37.219436405585604</v>
      </c>
      <c r="BU110" s="7">
        <v>18.363391692442899</v>
      </c>
      <c r="BV110" s="7">
        <v>8.5408455072876865</v>
      </c>
      <c r="BW110" s="7">
        <v>13.660117309486019</v>
      </c>
      <c r="BX110" s="7">
        <v>17.439020219763158</v>
      </c>
      <c r="BY110" s="7">
        <v>7.9908551004127748</v>
      </c>
      <c r="BZ110" s="7">
        <v>-3.3596567641546726</v>
      </c>
      <c r="CA110" s="7">
        <v>9.3664195988638177</v>
      </c>
      <c r="CB110" s="7">
        <v>30.241893355054739</v>
      </c>
      <c r="CC110" s="7">
        <v>37.967626856089851</v>
      </c>
      <c r="CD110" s="7">
        <v>44.816443958977082</v>
      </c>
      <c r="CE110" s="7">
        <v>35.731069534831846</v>
      </c>
      <c r="CF110" s="7">
        <v>25.30133451895049</v>
      </c>
      <c r="CG110" s="7">
        <v>1.6429456368661111</v>
      </c>
      <c r="CH110" s="7">
        <v>1.6833347422799294</v>
      </c>
      <c r="CI110" s="7">
        <v>13.839374037548001</v>
      </c>
      <c r="CJ110" s="7">
        <v>34.992023333653279</v>
      </c>
      <c r="CK110" s="7">
        <v>28.408589717981926</v>
      </c>
      <c r="CL110" s="7">
        <v>16.745618677098296</v>
      </c>
      <c r="CM110" s="7">
        <v>9.7590740920247896</v>
      </c>
      <c r="CN110" s="7">
        <v>10.705377226566814</v>
      </c>
      <c r="CO110" s="7">
        <v>26.01430765847519</v>
      </c>
      <c r="CP110" s="7">
        <v>38.630989461225695</v>
      </c>
      <c r="CQ110" s="7">
        <v>26.675599950734274</v>
      </c>
      <c r="CR110" s="7">
        <v>40.687369626117345</v>
      </c>
      <c r="CS110" s="7">
        <v>37.182830312880611</v>
      </c>
      <c r="CT110" s="7">
        <v>15.573400297701912</v>
      </c>
      <c r="CU110" s="7">
        <v>-3.8131915569576957</v>
      </c>
      <c r="CV110" s="7">
        <v>-2.1380650350072528</v>
      </c>
      <c r="CW110" s="7">
        <v>17.051918989344461</v>
      </c>
      <c r="CX110" s="7">
        <v>24.961053732058012</v>
      </c>
      <c r="CY110" s="7">
        <v>30.966156073261342</v>
      </c>
      <c r="CZ110" s="7">
        <v>32.304740005818068</v>
      </c>
      <c r="DA110" s="7">
        <v>30.580573733451686</v>
      </c>
      <c r="DB110" s="7">
        <v>27.523395314599707</v>
      </c>
      <c r="DC110" s="7">
        <v>39.405567381016439</v>
      </c>
      <c r="DD110" s="7">
        <v>42.396955308889403</v>
      </c>
      <c r="DE110" s="7">
        <v>27.304018667910633</v>
      </c>
      <c r="DF110" s="7">
        <v>1.4466799645961759</v>
      </c>
      <c r="DG110" s="7">
        <v>-0.49096851009556852</v>
      </c>
      <c r="DH110" s="7">
        <v>8.6400113354879728</v>
      </c>
      <c r="DI110" s="7">
        <v>8.6399427444423296</v>
      </c>
      <c r="DJ110" s="7">
        <v>14.581945341874514</v>
      </c>
      <c r="DK110" s="7">
        <v>16.169822408638158</v>
      </c>
      <c r="DL110" s="7">
        <v>15.81249605832673</v>
      </c>
      <c r="DM110" s="7">
        <v>17.759726784221041</v>
      </c>
      <c r="DN110" s="7">
        <v>3.2581811320432141</v>
      </c>
    </row>
    <row r="111" spans="1:118" ht="15.75" x14ac:dyDescent="0.25">
      <c r="B111" s="6" t="s">
        <v>3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>
        <v>62.043817761368693</v>
      </c>
      <c r="P111" s="7">
        <v>42.711221036070967</v>
      </c>
      <c r="Q111" s="7">
        <v>42.776985857024449</v>
      </c>
      <c r="R111" s="7">
        <v>38.195593126024185</v>
      </c>
      <c r="S111" s="7">
        <v>34.166000216767436</v>
      </c>
      <c r="T111" s="7">
        <v>47.63793102502212</v>
      </c>
      <c r="U111" s="7">
        <v>37.105159035863664</v>
      </c>
      <c r="V111" s="7">
        <v>42.97105788510904</v>
      </c>
      <c r="W111" s="7">
        <v>29.864604416048522</v>
      </c>
      <c r="X111" s="7">
        <v>0.1194320046111752</v>
      </c>
      <c r="Y111" s="7">
        <v>-7.3557648144415229</v>
      </c>
      <c r="Z111" s="7">
        <v>-14.492677879999915</v>
      </c>
      <c r="AA111" s="7">
        <v>3.6120829735199367</v>
      </c>
      <c r="AB111" s="7">
        <v>38.003879610804269</v>
      </c>
      <c r="AC111" s="7">
        <v>26.441627649161603</v>
      </c>
      <c r="AD111" s="7">
        <v>18.664232183218022</v>
      </c>
      <c r="AE111" s="7">
        <v>12.249159985809509</v>
      </c>
      <c r="AF111" s="7">
        <v>25.532956065354462</v>
      </c>
      <c r="AG111" s="7">
        <v>27.19461450041285</v>
      </c>
      <c r="AH111" s="7">
        <v>21.520222223305897</v>
      </c>
      <c r="AI111" s="7">
        <v>22.264658993716235</v>
      </c>
      <c r="AJ111" s="7">
        <v>25.975909101055471</v>
      </c>
      <c r="AK111" s="7">
        <v>17.803593209561864</v>
      </c>
      <c r="AL111" s="7">
        <v>27.702792792962594</v>
      </c>
      <c r="AM111" s="7">
        <v>10.628447322941748</v>
      </c>
      <c r="AN111" s="7">
        <v>-23.142832864596862</v>
      </c>
      <c r="AO111" s="7">
        <v>-20.114529348016706</v>
      </c>
      <c r="AP111" s="7">
        <v>-18.317700076701126</v>
      </c>
      <c r="AQ111" s="7">
        <v>10.100338275546061</v>
      </c>
      <c r="AR111" s="7">
        <v>-1.4321569101654386</v>
      </c>
      <c r="AS111" s="7">
        <v>9.9984368061131867</v>
      </c>
      <c r="AT111" s="7">
        <v>9.6266518990738561</v>
      </c>
      <c r="AU111" s="7">
        <v>7.7941477534331449</v>
      </c>
      <c r="AV111" s="7">
        <v>10.949948098573902</v>
      </c>
      <c r="AW111" s="7">
        <v>12.88803372043148</v>
      </c>
      <c r="AX111" s="7">
        <v>5.3868555003188323</v>
      </c>
      <c r="AY111" s="7">
        <v>-9.892129102303727</v>
      </c>
      <c r="AZ111" s="7">
        <v>-4.1556608095755116</v>
      </c>
      <c r="BA111" s="7">
        <v>5.4326024918281979</v>
      </c>
      <c r="BB111" s="7">
        <v>14.632189170676346</v>
      </c>
      <c r="BC111" s="7">
        <v>35.488539680617095</v>
      </c>
      <c r="BD111" s="7">
        <v>42.721362803483331</v>
      </c>
      <c r="BE111" s="7">
        <v>20.197642491909363</v>
      </c>
      <c r="BF111" s="7">
        <v>23.736147988395317</v>
      </c>
      <c r="BG111" s="7">
        <v>12.648176221931994</v>
      </c>
      <c r="BH111" s="7">
        <v>16.391910087725403</v>
      </c>
      <c r="BI111" s="7">
        <v>6.3229933299056906</v>
      </c>
      <c r="BJ111" s="7">
        <v>-6.8409176050253429</v>
      </c>
      <c r="BK111" s="7">
        <v>-2.2149198339000642</v>
      </c>
      <c r="BL111" s="7">
        <v>-7.8878736032244046</v>
      </c>
      <c r="BM111" s="7">
        <v>-2.7767391661207008</v>
      </c>
      <c r="BN111" s="7">
        <v>-10.452183842521801</v>
      </c>
      <c r="BO111" s="7">
        <v>-37.299036869283839</v>
      </c>
      <c r="BP111" s="7">
        <v>-29.407950404409956</v>
      </c>
      <c r="BQ111" s="7">
        <v>-28.418737889059109</v>
      </c>
      <c r="BR111" s="7">
        <v>-21.931891308042452</v>
      </c>
      <c r="BS111" s="7">
        <v>-10.279512862874418</v>
      </c>
      <c r="BT111" s="7">
        <v>-9.9325653572100876</v>
      </c>
      <c r="BU111" s="7">
        <v>-3.968810129907574</v>
      </c>
      <c r="BV111" s="7">
        <v>8.5408455072876865</v>
      </c>
      <c r="BW111" s="7">
        <v>23.626575615657174</v>
      </c>
      <c r="BX111" s="7">
        <v>26.666638299164735</v>
      </c>
      <c r="BY111" s="7">
        <v>-0.16202902646766937</v>
      </c>
      <c r="BZ111" s="7">
        <v>-6.4920894907355535</v>
      </c>
      <c r="CA111" s="7">
        <v>16.517287884577001</v>
      </c>
      <c r="CB111" s="7">
        <v>24.050230864918333</v>
      </c>
      <c r="CC111" s="7">
        <v>35.949855361768755</v>
      </c>
      <c r="CD111" s="7">
        <v>24.692454204555837</v>
      </c>
      <c r="CE111" s="7">
        <v>8.7111459848231654</v>
      </c>
      <c r="CF111" s="7">
        <v>-0.88639664952909758</v>
      </c>
      <c r="CG111" s="7">
        <v>-6.7920317124445351</v>
      </c>
      <c r="CH111" s="7">
        <v>1.6833347422799294</v>
      </c>
      <c r="CI111" s="7">
        <v>1.8437025328101875</v>
      </c>
      <c r="CJ111" s="7">
        <v>16.881417015292687</v>
      </c>
      <c r="CK111" s="7">
        <v>20.908512113705193</v>
      </c>
      <c r="CL111" s="7">
        <v>22.837765535116539</v>
      </c>
      <c r="CM111" s="7">
        <v>2.0484049202430521</v>
      </c>
      <c r="CN111" s="7">
        <v>-13.569346695446505</v>
      </c>
      <c r="CO111" s="7">
        <v>-7.1263649311092419</v>
      </c>
      <c r="CP111" s="7">
        <v>-2.6598021490399693</v>
      </c>
      <c r="CQ111" s="7">
        <v>-5.1005972500339674</v>
      </c>
      <c r="CR111" s="7">
        <v>14.169262080283707</v>
      </c>
      <c r="CS111" s="7">
        <v>37.237341639365276</v>
      </c>
      <c r="CT111" s="7">
        <v>15.573400297701912</v>
      </c>
      <c r="CU111" s="7">
        <v>-2.3480530393687249</v>
      </c>
      <c r="CV111" s="7">
        <v>-16.215519226185581</v>
      </c>
      <c r="CW111" s="7">
        <v>5.351895217296776</v>
      </c>
      <c r="CX111" s="7">
        <v>23.706345884745961</v>
      </c>
      <c r="CY111" s="7">
        <v>37.903896388700971</v>
      </c>
      <c r="CZ111" s="7">
        <v>38.122547079911072</v>
      </c>
      <c r="DA111" s="7">
        <v>19.761328690558354</v>
      </c>
      <c r="DB111" s="7">
        <v>6.3132599088787433</v>
      </c>
      <c r="DC111" s="7">
        <v>27.187678202593581</v>
      </c>
      <c r="DD111" s="7">
        <v>16.977809456699777</v>
      </c>
      <c r="DE111" s="7">
        <v>7.2507271898085257</v>
      </c>
      <c r="DF111" s="7">
        <v>1.4466799645961759</v>
      </c>
      <c r="DG111" s="7">
        <v>3.4539279352733709</v>
      </c>
      <c r="DH111" s="7">
        <v>11.013553302773715</v>
      </c>
      <c r="DI111" s="7">
        <v>-7.1865342469676907</v>
      </c>
      <c r="DJ111" s="7">
        <v>-8.3058745746802281</v>
      </c>
      <c r="DK111" s="7">
        <v>-11.297829995366316</v>
      </c>
      <c r="DL111" s="7">
        <v>-12.465346250456388</v>
      </c>
      <c r="DM111" s="7">
        <v>-9.8183417201101122</v>
      </c>
      <c r="DN111" s="7">
        <v>-19.028049027940554</v>
      </c>
    </row>
    <row r="112" spans="1:118" ht="15.75" x14ac:dyDescent="0.25">
      <c r="B112" s="8" t="s">
        <v>4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>
        <v>67.896974912368762</v>
      </c>
      <c r="AB112" s="9">
        <v>96.947021669728144</v>
      </c>
      <c r="AC112" s="9">
        <v>80.529544826034979</v>
      </c>
      <c r="AD112" s="9">
        <v>63.988739494040622</v>
      </c>
      <c r="AE112" s="9">
        <v>50.600208229880806</v>
      </c>
      <c r="AF112" s="9">
        <v>85.334259089439371</v>
      </c>
      <c r="AG112" s="9">
        <v>74.390378495844757</v>
      </c>
      <c r="AH112" s="9">
        <v>73.738747256995808</v>
      </c>
      <c r="AI112" s="9">
        <v>58.778515742820289</v>
      </c>
      <c r="AJ112" s="9">
        <v>26.126364654622037</v>
      </c>
      <c r="AK112" s="9">
        <v>9.1382379501050881</v>
      </c>
      <c r="AL112" s="9">
        <v>9.1952383897147669</v>
      </c>
      <c r="AM112" s="9">
        <v>14.624438632563198</v>
      </c>
      <c r="AN112" s="9">
        <v>6.0658724058163527</v>
      </c>
      <c r="AO112" s="9">
        <v>1.0084893475609924</v>
      </c>
      <c r="AP112" s="9">
        <v>-3.0723259664241054</v>
      </c>
      <c r="AQ112" s="9">
        <v>23.586704855835162</v>
      </c>
      <c r="AR112" s="9">
        <v>23.735127160529569</v>
      </c>
      <c r="AS112" s="9">
        <v>39.912087652015906</v>
      </c>
      <c r="AT112" s="9">
        <v>33.218551003724571</v>
      </c>
      <c r="AU112" s="9">
        <v>31.794147165917686</v>
      </c>
      <c r="AV112" s="9">
        <v>39.770205764327706</v>
      </c>
      <c r="AW112" s="9">
        <v>32.986160026290136</v>
      </c>
      <c r="AX112" s="9">
        <v>34.581957710591048</v>
      </c>
      <c r="AY112" s="9">
        <v>-0.3150615101177201</v>
      </c>
      <c r="AZ112" s="9">
        <v>-26.336756038592757</v>
      </c>
      <c r="BA112" s="9">
        <v>-15.774669278768382</v>
      </c>
      <c r="BB112" s="9">
        <v>-6.3657914329648069</v>
      </c>
      <c r="BC112" s="9">
        <v>49.173340512956877</v>
      </c>
      <c r="BD112" s="9">
        <v>40.677368943810954</v>
      </c>
      <c r="BE112" s="9">
        <v>32.21552781890076</v>
      </c>
      <c r="BF112" s="9">
        <v>35.647796228561049</v>
      </c>
      <c r="BG112" s="9">
        <v>21.428141518217124</v>
      </c>
      <c r="BH112" s="9">
        <v>29.13676383327013</v>
      </c>
      <c r="BI112" s="9">
        <v>20.025936562836044</v>
      </c>
      <c r="BJ112" s="9">
        <v>-1.822572450985116</v>
      </c>
      <c r="BK112" s="9">
        <v>-11.887946206721855</v>
      </c>
      <c r="BL112" s="9">
        <v>-11.715741140761871</v>
      </c>
      <c r="BM112" s="9">
        <v>2.5050141245772428</v>
      </c>
      <c r="BN112" s="9">
        <v>2.6506220158498905</v>
      </c>
      <c r="BO112" s="9">
        <v>-15.047380688510547</v>
      </c>
      <c r="BP112" s="9">
        <v>0.74993521373696304</v>
      </c>
      <c r="BQ112" s="9">
        <v>-13.961010476694701</v>
      </c>
      <c r="BR112" s="9">
        <v>-3.4015294971780907</v>
      </c>
      <c r="BS112" s="9">
        <v>1.0684924574050569</v>
      </c>
      <c r="BT112" s="9">
        <v>4.8312075477568772</v>
      </c>
      <c r="BU112" s="9">
        <v>2.1032356002074426</v>
      </c>
      <c r="BV112" s="9">
        <v>1.1156556983362709</v>
      </c>
      <c r="BW112" s="9">
        <v>20.888346072374532</v>
      </c>
      <c r="BX112" s="9">
        <v>16.67533397267318</v>
      </c>
      <c r="BY112" s="9">
        <v>-2.9342690691499529</v>
      </c>
      <c r="BZ112" s="9">
        <v>-16.265708204464634</v>
      </c>
      <c r="CA112" s="9">
        <v>-26.942538282580976</v>
      </c>
      <c r="CB112" s="9">
        <v>-12.430399504392897</v>
      </c>
      <c r="CC112" s="9">
        <v>-2.6853776940472862</v>
      </c>
      <c r="CD112" s="9">
        <v>-2.6549593209179601</v>
      </c>
      <c r="CE112" s="9">
        <v>-2.4638302500649245</v>
      </c>
      <c r="CF112" s="9">
        <v>-10.73092008020059</v>
      </c>
      <c r="CG112" s="9">
        <v>-10.491278999722075</v>
      </c>
      <c r="CH112" s="9">
        <v>10.367951269276233</v>
      </c>
      <c r="CI112" s="9">
        <v>25.905881921509554</v>
      </c>
      <c r="CJ112" s="9">
        <v>48.049761729699171</v>
      </c>
      <c r="CK112" s="9">
        <v>20.712605228610826</v>
      </c>
      <c r="CL112" s="9">
        <v>14.863027868156852</v>
      </c>
      <c r="CM112" s="9">
        <v>18.904033742538417</v>
      </c>
      <c r="CN112" s="9">
        <v>7.2174249623557785</v>
      </c>
      <c r="CO112" s="9">
        <v>26.261572545373934</v>
      </c>
      <c r="CP112" s="9">
        <v>21.37588162793238</v>
      </c>
      <c r="CQ112" s="9">
        <v>3.1662282622408666</v>
      </c>
      <c r="CR112" s="9">
        <v>13.157269566411966</v>
      </c>
      <c r="CS112" s="9">
        <v>27.916137873903722</v>
      </c>
      <c r="CT112" s="9">
        <v>17.518887497747393</v>
      </c>
      <c r="CU112" s="9">
        <v>-0.54764161991710525</v>
      </c>
      <c r="CV112" s="9">
        <v>-2.071511632660239</v>
      </c>
      <c r="CW112" s="9">
        <v>27.379408990823272</v>
      </c>
      <c r="CX112" s="9">
        <v>51.958111109964534</v>
      </c>
      <c r="CY112" s="9">
        <v>40.728726587533991</v>
      </c>
      <c r="CZ112" s="9">
        <v>19.380219802056597</v>
      </c>
      <c r="DA112" s="9">
        <v>11.226699361723957</v>
      </c>
      <c r="DB112" s="9">
        <v>3.4855375371079189</v>
      </c>
      <c r="DC112" s="9">
        <v>20.700346985810047</v>
      </c>
      <c r="DD112" s="9">
        <v>33.552701854394449</v>
      </c>
      <c r="DE112" s="9">
        <v>47.188046884181148</v>
      </c>
      <c r="DF112" s="9">
        <v>17.245377524211314</v>
      </c>
      <c r="DG112" s="9">
        <v>1.0247748360428632</v>
      </c>
      <c r="DH112" s="9">
        <v>-6.9878707767093484</v>
      </c>
      <c r="DI112" s="9">
        <v>-2.2192548123237787</v>
      </c>
      <c r="DJ112" s="9">
        <v>13.431451954638884</v>
      </c>
      <c r="DK112" s="9">
        <v>22.323748617719417</v>
      </c>
      <c r="DL112" s="9">
        <v>20.905093336450498</v>
      </c>
      <c r="DM112" s="9">
        <v>8.0027521911750767</v>
      </c>
      <c r="DN112" s="9">
        <v>-13.916079309784578</v>
      </c>
    </row>
    <row r="113" spans="2:118" ht="19.5" thickBot="1" x14ac:dyDescent="0.35">
      <c r="B113" s="10" t="s">
        <v>5</v>
      </c>
      <c r="C113" s="11">
        <v>44.989580782797759</v>
      </c>
      <c r="D113" s="11">
        <v>50.280839984866844</v>
      </c>
      <c r="E113" s="11">
        <v>61.983851397192211</v>
      </c>
      <c r="F113" s="11">
        <v>71.441860090671739</v>
      </c>
      <c r="G113" s="11">
        <v>68.744446529353482</v>
      </c>
      <c r="H113" s="11">
        <v>70.938594300336604</v>
      </c>
      <c r="I113" s="11">
        <v>77.684813510220266</v>
      </c>
      <c r="J113" s="11">
        <v>88.865239063560992</v>
      </c>
      <c r="K113" s="11">
        <v>93.458803793688219</v>
      </c>
      <c r="L113" s="11">
        <v>91.196485250138608</v>
      </c>
      <c r="M113" s="11">
        <v>89.154495360455982</v>
      </c>
      <c r="N113" s="11">
        <v>70.039331446243736</v>
      </c>
      <c r="O113" s="11">
        <v>61.525926635133779</v>
      </c>
      <c r="P113" s="11">
        <v>72.410448736847542</v>
      </c>
      <c r="Q113" s="11">
        <v>88.163742347099301</v>
      </c>
      <c r="R113" s="11">
        <v>84.310913617999191</v>
      </c>
      <c r="S113" s="11">
        <v>87.697470909230958</v>
      </c>
      <c r="T113" s="11">
        <v>83.103812058754727</v>
      </c>
      <c r="U113" s="11">
        <v>87.994571697550995</v>
      </c>
      <c r="V113" s="11">
        <v>93.494157008364311</v>
      </c>
      <c r="W113" s="11">
        <v>105.52849722016025</v>
      </c>
      <c r="X113" s="11">
        <v>100.21163085650502</v>
      </c>
      <c r="Y113" s="11">
        <v>93.564374995758016</v>
      </c>
      <c r="Z113" s="11">
        <v>83.275520586872631</v>
      </c>
      <c r="AA113" s="11">
        <v>70.323505096376067</v>
      </c>
      <c r="AB113" s="11">
        <v>65.736690948282998</v>
      </c>
      <c r="AC113" s="11">
        <v>83.173562183406318</v>
      </c>
      <c r="AD113" s="11">
        <v>91.655268428905359</v>
      </c>
      <c r="AE113" s="11">
        <v>90.019515641899474</v>
      </c>
      <c r="AF113" s="11">
        <v>87.582957556377366</v>
      </c>
      <c r="AG113" s="11">
        <v>87.15594340454436</v>
      </c>
      <c r="AH113" s="11">
        <v>93.057843728283544</v>
      </c>
      <c r="AI113" s="11">
        <v>96.258735163705339</v>
      </c>
      <c r="AJ113" s="11">
        <v>92.866781073646905</v>
      </c>
      <c r="AK113" s="11">
        <v>92.920907423654214</v>
      </c>
      <c r="AL113" s="11">
        <v>78.495263962302587</v>
      </c>
      <c r="AM113" s="11">
        <v>70.191729814222725</v>
      </c>
      <c r="AN113" s="11">
        <v>84.247756909674337</v>
      </c>
      <c r="AO113" s="11">
        <v>88.721125469051401</v>
      </c>
      <c r="AP113" s="11">
        <v>85.888542971749331</v>
      </c>
      <c r="AQ113" s="11">
        <v>91.219927572942211</v>
      </c>
      <c r="AR113" s="11">
        <v>88.7658507675213</v>
      </c>
      <c r="AS113" s="11">
        <v>92.754398027423449</v>
      </c>
      <c r="AT113" s="11">
        <v>100.21305366682058</v>
      </c>
      <c r="AU113" s="11">
        <v>104.26201122241743</v>
      </c>
      <c r="AV113" s="11">
        <v>100.74546600974948</v>
      </c>
      <c r="AW113" s="11">
        <v>104.32383236149695</v>
      </c>
      <c r="AX113" s="11">
        <v>101.23594435403709</v>
      </c>
      <c r="AY113" s="11">
        <v>102.29298190650557</v>
      </c>
      <c r="AZ113" s="11">
        <v>102.80007782565292</v>
      </c>
      <c r="BA113" s="11">
        <v>119.1564840717874</v>
      </c>
      <c r="BB113" s="11">
        <v>127.62247701341907</v>
      </c>
      <c r="BC113" s="11">
        <v>119.56289533894395</v>
      </c>
      <c r="BD113" s="11">
        <v>116.75758567744032</v>
      </c>
      <c r="BE113" s="11">
        <v>131.83246503980854</v>
      </c>
      <c r="BF113" s="11">
        <v>130.33542670506253</v>
      </c>
      <c r="BG113" s="11">
        <v>131.58429034839958</v>
      </c>
      <c r="BH113" s="11">
        <v>124.98549588144121</v>
      </c>
      <c r="BI113" s="11">
        <v>126.04303008224606</v>
      </c>
      <c r="BJ113" s="11">
        <v>107.6869697577052</v>
      </c>
      <c r="BK113" s="11">
        <v>81.916528709052812</v>
      </c>
      <c r="BL113" s="11">
        <v>78.208553440683133</v>
      </c>
      <c r="BM113" s="11">
        <v>103.34441125089756</v>
      </c>
      <c r="BN113" s="11">
        <v>100.72812390497936</v>
      </c>
      <c r="BO113" s="11">
        <v>97.97940720515291</v>
      </c>
      <c r="BP113" s="11">
        <v>101.60807806645809</v>
      </c>
      <c r="BQ113" s="11">
        <v>104.10953947059373</v>
      </c>
      <c r="BR113" s="11">
        <v>107.1378118574229</v>
      </c>
      <c r="BS113" s="11">
        <v>108.04519825598491</v>
      </c>
      <c r="BT113" s="11">
        <v>111.36569842907085</v>
      </c>
      <c r="BU113" s="11">
        <v>129.58180496859774</v>
      </c>
      <c r="BV113" s="11">
        <v>130.46360597903112</v>
      </c>
      <c r="BW113" s="11">
        <v>128.03740700185313</v>
      </c>
      <c r="BX113" s="11">
        <v>111.90834753974165</v>
      </c>
      <c r="BY113" s="11">
        <v>124.65882530263602</v>
      </c>
      <c r="BZ113" s="11">
        <v>128.60596574471614</v>
      </c>
      <c r="CA113" s="11">
        <v>127.29028439853856</v>
      </c>
      <c r="CB113" s="11">
        <v>125.74368395037338</v>
      </c>
      <c r="CC113" s="11">
        <v>132.2457710900602</v>
      </c>
      <c r="CD113" s="11">
        <v>130.86858183854361</v>
      </c>
      <c r="CE113" s="11">
        <v>133.18017099461755</v>
      </c>
      <c r="CF113" s="11">
        <v>118.34246071503371</v>
      </c>
      <c r="CG113" s="11">
        <v>121.2934854459685</v>
      </c>
      <c r="CH113" s="11">
        <v>100.21499136259536</v>
      </c>
      <c r="CI113" s="11">
        <v>99.35706450806596</v>
      </c>
      <c r="CJ113" s="11">
        <v>105.69852316127847</v>
      </c>
      <c r="CK113" s="11">
        <v>114.5460907112745</v>
      </c>
      <c r="CL113" s="11">
        <v>118.31486702005505</v>
      </c>
      <c r="CM113" s="11">
        <v>115.05313022312859</v>
      </c>
      <c r="CN113" s="11">
        <v>113.91630835857411</v>
      </c>
      <c r="CO113" s="11">
        <v>118.15096886926388</v>
      </c>
      <c r="CP113" s="11">
        <v>130.62320770463259</v>
      </c>
      <c r="CQ113" s="11">
        <v>134.75546675619802</v>
      </c>
      <c r="CR113" s="11">
        <v>130.98002650712576</v>
      </c>
      <c r="CS113" s="11">
        <v>143.27771149213891</v>
      </c>
      <c r="CT113" s="11">
        <v>135.87099757088254</v>
      </c>
      <c r="CU113" s="11">
        <v>114.07275210821079</v>
      </c>
      <c r="CV113" s="11">
        <v>121.51057290395512</v>
      </c>
      <c r="CW113" s="11">
        <v>149.04055802623026</v>
      </c>
      <c r="CX113" s="11">
        <v>157.89195369424851</v>
      </c>
      <c r="CY113" s="11">
        <v>155.47704097248428</v>
      </c>
      <c r="CZ113" s="11">
        <v>153.19411204278234</v>
      </c>
      <c r="DA113" s="11">
        <v>156.32512905620774</v>
      </c>
      <c r="DB113" s="11">
        <v>164.81420465723414</v>
      </c>
      <c r="DC113" s="11">
        <v>183.29618281220067</v>
      </c>
      <c r="DD113" s="11">
        <v>185.55891426205577</v>
      </c>
      <c r="DE113" s="11">
        <v>186.00974325480576</v>
      </c>
      <c r="DF113" s="11">
        <v>173.22837258289181</v>
      </c>
      <c r="DG113" s="11">
        <v>147.21414310251976</v>
      </c>
      <c r="DH113" s="11">
        <v>139.66005628526449</v>
      </c>
      <c r="DI113" s="11">
        <v>155.98419872488168</v>
      </c>
      <c r="DJ113" s="11">
        <v>153.13443947550905</v>
      </c>
      <c r="DK113" s="11">
        <v>150.84129771605268</v>
      </c>
      <c r="DL113" s="11">
        <v>154.89140020607039</v>
      </c>
      <c r="DM113" s="11">
        <v>156.26127653220871</v>
      </c>
      <c r="DN113" s="11">
        <v>128.65413745132196</v>
      </c>
    </row>
    <row r="114" spans="2:118" ht="15.75" x14ac:dyDescent="0.25">
      <c r="B114" s="6" t="s">
        <v>1</v>
      </c>
      <c r="C114" s="7">
        <v>0</v>
      </c>
      <c r="D114" s="7">
        <v>11.761076920486113</v>
      </c>
      <c r="E114" s="7">
        <v>23.275290181802166</v>
      </c>
      <c r="F114" s="7">
        <v>15.258827065896007</v>
      </c>
      <c r="G114" s="7">
        <v>-3.7756765541865578</v>
      </c>
      <c r="H114" s="7">
        <v>3.1917454889192065</v>
      </c>
      <c r="I114" s="7">
        <v>9.5099420511799657</v>
      </c>
      <c r="J114" s="7">
        <v>14.392035004203008</v>
      </c>
      <c r="K114" s="7">
        <v>5.1691356243825259</v>
      </c>
      <c r="L114" s="7">
        <v>-2.4206585701050831</v>
      </c>
      <c r="M114" s="7">
        <v>-2.2391102947462826</v>
      </c>
      <c r="N114" s="7">
        <v>-21.440493647492143</v>
      </c>
      <c r="O114" s="7">
        <v>-12.155177148776941</v>
      </c>
      <c r="P114" s="7">
        <v>17.690951923832166</v>
      </c>
      <c r="Q114" s="7">
        <v>21.755553079780011</v>
      </c>
      <c r="R114" s="7">
        <v>-4.3700830143207696</v>
      </c>
      <c r="S114" s="7">
        <v>4.0167484207036086</v>
      </c>
      <c r="T114" s="7">
        <v>-5.2380744881808328</v>
      </c>
      <c r="U114" s="7">
        <v>5.8851206913811405</v>
      </c>
      <c r="V114" s="7">
        <v>6.2499142898452043</v>
      </c>
      <c r="W114" s="7">
        <v>12.871756478556517</v>
      </c>
      <c r="X114" s="7">
        <v>-5.0383228262625979</v>
      </c>
      <c r="Y114" s="7">
        <v>-6.6332179248388297</v>
      </c>
      <c r="Z114" s="7">
        <v>-10.996551208033889</v>
      </c>
      <c r="AA114" s="7">
        <v>-15.553208673111907</v>
      </c>
      <c r="AB114" s="7">
        <v>-6.5224481370872889</v>
      </c>
      <c r="AC114" s="7">
        <v>26.525325481992134</v>
      </c>
      <c r="AD114" s="7">
        <v>10.19759887979308</v>
      </c>
      <c r="AE114" s="7">
        <v>-1.7846795007476213</v>
      </c>
      <c r="AF114" s="7">
        <v>-2.7066998396379049</v>
      </c>
      <c r="AG114" s="7">
        <v>-0.48755393029303873</v>
      </c>
      <c r="AH114" s="7">
        <v>6.771655601666593</v>
      </c>
      <c r="AI114" s="7">
        <v>3.4396793512301516</v>
      </c>
      <c r="AJ114" s="7">
        <v>-3.5237883442887585</v>
      </c>
      <c r="AK114" s="7">
        <v>5.8283865749997332E-2</v>
      </c>
      <c r="AL114" s="7">
        <v>-15.524647639934042</v>
      </c>
      <c r="AM114" s="7">
        <v>-10.578388719181376</v>
      </c>
      <c r="AN114" s="7">
        <v>20.025189766164566</v>
      </c>
      <c r="AO114" s="7">
        <v>5.3097776409325226</v>
      </c>
      <c r="AP114" s="7">
        <v>-3.1926809791092636</v>
      </c>
      <c r="AQ114" s="7">
        <v>6.2073291928429697</v>
      </c>
      <c r="AR114" s="7">
        <v>-2.6902858516945849</v>
      </c>
      <c r="AS114" s="7">
        <v>4.493335247074004</v>
      </c>
      <c r="AT114" s="7">
        <v>8.0412959363845395</v>
      </c>
      <c r="AU114" s="7">
        <v>4.0403494429562592</v>
      </c>
      <c r="AV114" s="7">
        <v>-3.3727962576573178</v>
      </c>
      <c r="AW114" s="7">
        <v>3.5518882322715939</v>
      </c>
      <c r="AX114" s="7">
        <v>-2.9599066076866243</v>
      </c>
      <c r="AY114" s="7">
        <v>1.0441326538841444</v>
      </c>
      <c r="AZ114" s="7">
        <v>0.49572894415261803</v>
      </c>
      <c r="BA114" s="7">
        <v>15.910888972160752</v>
      </c>
      <c r="BB114" s="7">
        <v>7.1049368463500739</v>
      </c>
      <c r="BC114" s="7">
        <v>-6.3151741472841749</v>
      </c>
      <c r="BD114" s="7">
        <v>-2.3463045567364116</v>
      </c>
      <c r="BE114" s="7">
        <v>12.911263345248303</v>
      </c>
      <c r="BF114" s="7">
        <v>-1.1355612096716539</v>
      </c>
      <c r="BG114" s="7">
        <v>0.95819200881055444</v>
      </c>
      <c r="BH114" s="7">
        <v>-5.0148801574158579</v>
      </c>
      <c r="BI114" s="7">
        <v>0.84612553908496313</v>
      </c>
      <c r="BJ114" s="7">
        <v>-14.563328343156378</v>
      </c>
      <c r="BK114" s="7">
        <v>-23.93088143034916</v>
      </c>
      <c r="BL114" s="7">
        <v>-4.5265288053641601</v>
      </c>
      <c r="BM114" s="7">
        <v>32.139525287702185</v>
      </c>
      <c r="BN114" s="7">
        <v>-2.5316195759889082</v>
      </c>
      <c r="BO114" s="7">
        <v>-2.7288473102302757</v>
      </c>
      <c r="BP114" s="7">
        <v>3.7035035879604106</v>
      </c>
      <c r="BQ114" s="7">
        <v>2.4618725712925338</v>
      </c>
      <c r="BR114" s="7">
        <v>2.9087367038872713</v>
      </c>
      <c r="BS114" s="7">
        <v>0.84693385353953321</v>
      </c>
      <c r="BT114" s="7">
        <v>3.0732510344595454</v>
      </c>
      <c r="BU114" s="7">
        <v>16.357017283134788</v>
      </c>
      <c r="BV114" s="7">
        <v>0.68049755183381411</v>
      </c>
      <c r="BW114" s="7">
        <v>-1.8596749330751616</v>
      </c>
      <c r="BX114" s="7">
        <v>-12.597146287005035</v>
      </c>
      <c r="BY114" s="7">
        <v>11.393678883844061</v>
      </c>
      <c r="BZ114" s="7">
        <v>3.1663545942275606</v>
      </c>
      <c r="CA114" s="7">
        <v>-1.0230329040794461</v>
      </c>
      <c r="CB114" s="7">
        <v>-1.2150184560220323</v>
      </c>
      <c r="CC114" s="7">
        <v>5.170905555982408</v>
      </c>
      <c r="CD114" s="7">
        <v>-1.0413862312305788</v>
      </c>
      <c r="CE114" s="7">
        <v>1.7663438570197254</v>
      </c>
      <c r="CF114" s="7">
        <v>-11.141080664465818</v>
      </c>
      <c r="CG114" s="7">
        <v>2.4936313755050232</v>
      </c>
      <c r="CH114" s="7">
        <v>-17.378092488539121</v>
      </c>
      <c r="CI114" s="7">
        <v>-0.85608634283593776</v>
      </c>
      <c r="CJ114" s="7">
        <v>6.3824939722305407</v>
      </c>
      <c r="CK114" s="7">
        <v>8.370568750990115</v>
      </c>
      <c r="CL114" s="7">
        <v>3.2901832662977082</v>
      </c>
      <c r="CM114" s="7">
        <v>-2.7568275053494129</v>
      </c>
      <c r="CN114" s="7">
        <v>-0.98808425494358865</v>
      </c>
      <c r="CO114" s="7">
        <v>3.7173435232471963</v>
      </c>
      <c r="CP114" s="7">
        <v>10.556188370464792</v>
      </c>
      <c r="CQ114" s="7">
        <v>3.1634953115753817</v>
      </c>
      <c r="CR114" s="7">
        <v>-2.801697281716109</v>
      </c>
      <c r="CS114" s="7">
        <v>9.3889773219309127</v>
      </c>
      <c r="CT114" s="7">
        <v>-5.1694808942162274</v>
      </c>
      <c r="CU114" s="7">
        <v>-16.043339529688684</v>
      </c>
      <c r="CV114" s="7">
        <v>6.5202431415775086</v>
      </c>
      <c r="CW114" s="7">
        <v>22.656452409318728</v>
      </c>
      <c r="CX114" s="7">
        <v>5.9389174230416231</v>
      </c>
      <c r="CY114" s="7">
        <v>-1.5294716831743216</v>
      </c>
      <c r="CZ114" s="7">
        <v>-1.4683382931798716</v>
      </c>
      <c r="DA114" s="7">
        <v>2.0438233373819337</v>
      </c>
      <c r="DB114" s="7">
        <v>5.4303973086592405</v>
      </c>
      <c r="DC114" s="7">
        <v>11.213826012996698</v>
      </c>
      <c r="DD114" s="7">
        <v>1.2344673059413447</v>
      </c>
      <c r="DE114" s="7">
        <v>0.24295733489434479</v>
      </c>
      <c r="DF114" s="7">
        <v>-6.8713447200480111</v>
      </c>
      <c r="DG114" s="7">
        <v>-15.017302935132026</v>
      </c>
      <c r="DH114" s="7">
        <v>-5.1313594319498339</v>
      </c>
      <c r="DI114" s="7">
        <v>11.68848336010555</v>
      </c>
      <c r="DJ114" s="7">
        <v>-1.8269538021597365</v>
      </c>
      <c r="DK114" s="7">
        <v>-1.4974696530123954</v>
      </c>
      <c r="DL114" s="7">
        <v>2.6850090468206744</v>
      </c>
      <c r="DM114" s="7">
        <v>0.88441083515018448</v>
      </c>
      <c r="DN114" s="7">
        <v>-17.667293966587007</v>
      </c>
    </row>
    <row r="115" spans="2:118" ht="15.75" x14ac:dyDescent="0.25">
      <c r="B115" s="6" t="s">
        <v>2</v>
      </c>
      <c r="C115" s="7">
        <v>0</v>
      </c>
      <c r="D115" s="7">
        <v>11.761076920486113</v>
      </c>
      <c r="E115" s="7">
        <v>37.773791884036378</v>
      </c>
      <c r="F115" s="7">
        <v>58.796456529748966</v>
      </c>
      <c r="G115" s="7">
        <v>52.800815951676185</v>
      </c>
      <c r="H115" s="7">
        <v>57.67782910184556</v>
      </c>
      <c r="I115" s="7">
        <v>72.672899276989654</v>
      </c>
      <c r="J115" s="7">
        <v>97.5240433837062</v>
      </c>
      <c r="K115" s="7">
        <v>107.73432907697415</v>
      </c>
      <c r="L115" s="7">
        <v>102.70579023712205</v>
      </c>
      <c r="M115" s="7">
        <v>98.166984019875869</v>
      </c>
      <c r="N115" s="7">
        <v>55.679004399667598</v>
      </c>
      <c r="O115" s="7">
        <v>-12.155177148776941</v>
      </c>
      <c r="P115" s="7">
        <v>3.3854082294084709</v>
      </c>
      <c r="Q115" s="7">
        <v>25.877475593504663</v>
      </c>
      <c r="R115" s="7">
        <v>20.376525413737156</v>
      </c>
      <c r="S115" s="7">
        <v>25.211747597191312</v>
      </c>
      <c r="T115" s="7">
        <v>18.653062990097482</v>
      </c>
      <c r="U115" s="7">
        <v>25.635938951085201</v>
      </c>
      <c r="V115" s="7">
        <v>33.488077452770248</v>
      </c>
      <c r="W115" s="7">
        <v>50.670337710397753</v>
      </c>
      <c r="X115" s="7">
        <v>43.079079693127852</v>
      </c>
      <c r="Y115" s="7">
        <v>33.588332532228861</v>
      </c>
      <c r="Z115" s="7">
        <v>18.898223137363711</v>
      </c>
      <c r="AA115" s="7">
        <v>-15.553208673111907</v>
      </c>
      <c r="AB115" s="7">
        <v>-21.061206840842516</v>
      </c>
      <c r="AC115" s="7">
        <v>-0.12243502381945603</v>
      </c>
      <c r="AD115" s="7">
        <v>10.062678423356131</v>
      </c>
      <c r="AE115" s="7">
        <v>8.0984123635607261</v>
      </c>
      <c r="AF115" s="7">
        <v>5.1725128094651129</v>
      </c>
      <c r="AG115" s="7">
        <v>4.6597400896746022</v>
      </c>
      <c r="AH115" s="7">
        <v>11.746937242146727</v>
      </c>
      <c r="AI115" s="7">
        <v>15.59067356809698</v>
      </c>
      <c r="AJ115" s="7">
        <v>11.517502885819519</v>
      </c>
      <c r="AK115" s="7">
        <v>11.582499597489226</v>
      </c>
      <c r="AL115" s="7">
        <v>-5.7402902928517907</v>
      </c>
      <c r="AM115" s="7">
        <v>-10.578388719181376</v>
      </c>
      <c r="AN115" s="7">
        <v>7.3284586317645672</v>
      </c>
      <c r="AO115" s="7">
        <v>13.027361130551519</v>
      </c>
      <c r="AP115" s="7">
        <v>9.4187580705472627</v>
      </c>
      <c r="AQ115" s="7">
        <v>16.210740582706549</v>
      </c>
      <c r="AR115" s="7">
        <v>13.084339470660499</v>
      </c>
      <c r="AS115" s="7">
        <v>18.165597955016533</v>
      </c>
      <c r="AT115" s="7">
        <v>27.667643381577744</v>
      </c>
      <c r="AU115" s="7">
        <v>32.825862299780709</v>
      </c>
      <c r="AV115" s="7">
        <v>28.345916586932638</v>
      </c>
      <c r="AW115" s="7">
        <v>32.904620094785031</v>
      </c>
      <c r="AX115" s="7">
        <v>28.97076746267868</v>
      </c>
      <c r="AY115" s="7">
        <v>1.0441326538841444</v>
      </c>
      <c r="AZ115" s="7">
        <v>1.545037665817417</v>
      </c>
      <c r="BA115" s="7">
        <v>17.70175586556444</v>
      </c>
      <c r="BB115" s="7">
        <v>26.064391286857933</v>
      </c>
      <c r="BC115" s="7">
        <v>18.10320543937911</v>
      </c>
      <c r="BD115" s="7">
        <v>15.332144548503202</v>
      </c>
      <c r="BE115" s="7">
        <v>30.22298145288287</v>
      </c>
      <c r="BF115" s="7">
        <v>28.74421978942603</v>
      </c>
      <c r="BG115" s="7">
        <v>29.977836615253793</v>
      </c>
      <c r="BH115" s="7">
        <v>23.459603877797019</v>
      </c>
      <c r="BI115" s="7">
        <v>24.504227116660182</v>
      </c>
      <c r="BJ115" s="7">
        <v>6.3722677205518163</v>
      </c>
      <c r="BK115" s="7">
        <v>-23.93088143034916</v>
      </c>
      <c r="BL115" s="7">
        <v>-27.374171994391027</v>
      </c>
      <c r="BM115" s="7">
        <v>-4.0325756371252357</v>
      </c>
      <c r="BN115" s="7">
        <v>-6.462105738868118</v>
      </c>
      <c r="BO115" s="7">
        <v>-9.0146120504590588</v>
      </c>
      <c r="BP115" s="7">
        <v>-5.6449649432281035</v>
      </c>
      <c r="BQ115" s="7">
        <v>-3.3220642155319835</v>
      </c>
      <c r="BR115" s="7">
        <v>-0.50995761280858698</v>
      </c>
      <c r="BS115" s="7">
        <v>0.33265723706936701</v>
      </c>
      <c r="BT115" s="7">
        <v>3.4161316635083594</v>
      </c>
      <c r="BU115" s="7">
        <v>20.331926193257853</v>
      </c>
      <c r="BV115" s="7">
        <v>21.150782005077453</v>
      </c>
      <c r="BW115" s="7">
        <v>-1.8596749330751616</v>
      </c>
      <c r="BX115" s="7">
        <v>-14.222555248297963</v>
      </c>
      <c r="BY115" s="7">
        <v>-4.449348638522288</v>
      </c>
      <c r="BZ115" s="7">
        <v>-1.4238761993237703</v>
      </c>
      <c r="CA115" s="7">
        <v>-2.4323423813707779</v>
      </c>
      <c r="CB115" s="7">
        <v>-3.6178074285455164</v>
      </c>
      <c r="CC115" s="7">
        <v>1.3660247221094934</v>
      </c>
      <c r="CD115" s="7">
        <v>0.31041289750766143</v>
      </c>
      <c r="CE115" s="7">
        <v>2.0822397136739168</v>
      </c>
      <c r="CF115" s="7">
        <v>-9.2908249569198524</v>
      </c>
      <c r="CG115" s="7">
        <v>-7.0288725075838272</v>
      </c>
      <c r="CH115" s="7">
        <v>-23.185481030853538</v>
      </c>
      <c r="CI115" s="7">
        <v>-0.85608634283593776</v>
      </c>
      <c r="CJ115" s="7">
        <v>5.4717679701659971</v>
      </c>
      <c r="CK115" s="7">
        <v>14.300354820993523</v>
      </c>
      <c r="CL115" s="7">
        <v>18.061045968632762</v>
      </c>
      <c r="CM115" s="7">
        <v>14.80630658026627</v>
      </c>
      <c r="CN115" s="7">
        <v>13.671923541264409</v>
      </c>
      <c r="CO115" s="7">
        <v>17.897499428776097</v>
      </c>
      <c r="CP115" s="7">
        <v>30.342981552545357</v>
      </c>
      <c r="CQ115" s="7">
        <v>34.466375662927696</v>
      </c>
      <c r="CR115" s="7">
        <v>30.699034871157281</v>
      </c>
      <c r="CS115" s="7">
        <v>42.970337615192818</v>
      </c>
      <c r="CT115" s="7">
        <v>35.579513327778997</v>
      </c>
      <c r="CU115" s="7">
        <v>-16.043339529688684</v>
      </c>
      <c r="CV115" s="7">
        <v>-10.56916113347569</v>
      </c>
      <c r="CW115" s="7">
        <v>9.6926943135729147</v>
      </c>
      <c r="CX115" s="7">
        <v>16.207252847965492</v>
      </c>
      <c r="CY115" s="7">
        <v>14.429895821861072</v>
      </c>
      <c r="CZ115" s="7">
        <v>12.749677842662855</v>
      </c>
      <c r="DA115" s="7">
        <v>15.054082071234154</v>
      </c>
      <c r="DB115" s="7">
        <v>21.30197584753304</v>
      </c>
      <c r="DC115" s="7">
        <v>34.904568369402675</v>
      </c>
      <c r="DD115" s="7">
        <v>36.569921160144233</v>
      </c>
      <c r="DE115" s="7">
        <v>36.901727800862247</v>
      </c>
      <c r="DF115" s="7">
        <v>27.494738155963194</v>
      </c>
      <c r="DG115" s="7">
        <v>8.3484671007288505</v>
      </c>
      <c r="DH115" s="7">
        <v>2.7887178147825376</v>
      </c>
      <c r="DI115" s="7">
        <v>14.803159992629244</v>
      </c>
      <c r="DJ115" s="7">
        <v>12.705759296144393</v>
      </c>
      <c r="DK115" s="7">
        <v>11.018024753487431</v>
      </c>
      <c r="DL115" s="7">
        <v>13.998868761720162</v>
      </c>
      <c r="DM115" s="7">
        <v>15.007087108997474</v>
      </c>
      <c r="DN115" s="7">
        <v>-5.3115530529579065</v>
      </c>
    </row>
    <row r="116" spans="2:118" ht="15.75" x14ac:dyDescent="0.25">
      <c r="B116" s="6" t="s">
        <v>3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>
        <v>36.755945631435758</v>
      </c>
      <c r="P116" s="7">
        <v>44.012010854713445</v>
      </c>
      <c r="Q116" s="7">
        <v>42.236631573837634</v>
      </c>
      <c r="R116" s="7">
        <v>18.013323716647989</v>
      </c>
      <c r="S116" s="7">
        <v>27.570262525547641</v>
      </c>
      <c r="T116" s="7">
        <v>17.148941106604919</v>
      </c>
      <c r="U116" s="7">
        <v>13.271265928924937</v>
      </c>
      <c r="V116" s="7">
        <v>5.2089185755664014</v>
      </c>
      <c r="W116" s="7">
        <v>12.914453145704785</v>
      </c>
      <c r="X116" s="7">
        <v>9.8854090501834477</v>
      </c>
      <c r="Y116" s="7">
        <v>4.9463345818656412</v>
      </c>
      <c r="Z116" s="7">
        <v>18.898223137363711</v>
      </c>
      <c r="AA116" s="7">
        <v>14.298977589422467</v>
      </c>
      <c r="AB116" s="7">
        <v>-9.2165673669806552</v>
      </c>
      <c r="AC116" s="7">
        <v>-5.6601274297621407</v>
      </c>
      <c r="AD116" s="7">
        <v>8.7110369176906399</v>
      </c>
      <c r="AE116" s="7">
        <v>2.6477898491187757</v>
      </c>
      <c r="AF116" s="7">
        <v>5.3898195361433698</v>
      </c>
      <c r="AG116" s="7">
        <v>-0.9530454854523418</v>
      </c>
      <c r="AH116" s="7">
        <v>-0.46667438270151518</v>
      </c>
      <c r="AI116" s="7">
        <v>-8.7841315859125135</v>
      </c>
      <c r="AJ116" s="7">
        <v>-7.329338640716621</v>
      </c>
      <c r="AK116" s="7">
        <v>-0.68772710995288477</v>
      </c>
      <c r="AL116" s="7">
        <v>-5.7402902928517907</v>
      </c>
      <c r="AM116" s="7">
        <v>-0.18738440578687232</v>
      </c>
      <c r="AN116" s="7">
        <v>28.159412489981506</v>
      </c>
      <c r="AO116" s="7">
        <v>6.669863764416073</v>
      </c>
      <c r="AP116" s="7">
        <v>-6.2917555706349049</v>
      </c>
      <c r="AQ116" s="7">
        <v>1.3335018773240392</v>
      </c>
      <c r="AR116" s="7">
        <v>1.350597472553372</v>
      </c>
      <c r="AS116" s="7">
        <v>6.4234915075076504</v>
      </c>
      <c r="AT116" s="7">
        <v>7.6889917624024307</v>
      </c>
      <c r="AU116" s="7">
        <v>8.3143374417927518</v>
      </c>
      <c r="AV116" s="7">
        <v>8.4838570315627351</v>
      </c>
      <c r="AW116" s="7">
        <v>12.271646127876679</v>
      </c>
      <c r="AX116" s="7">
        <v>28.97076746267868</v>
      </c>
      <c r="AY116" s="7">
        <v>45.733667167407923</v>
      </c>
      <c r="AZ116" s="7">
        <v>22.021145246477403</v>
      </c>
      <c r="BA116" s="7">
        <v>34.304522673523529</v>
      </c>
      <c r="BB116" s="7">
        <v>48.590804544672459</v>
      </c>
      <c r="BC116" s="7">
        <v>31.071026386573088</v>
      </c>
      <c r="BD116" s="7">
        <v>31.534350955785541</v>
      </c>
      <c r="BE116" s="7">
        <v>42.130689049193549</v>
      </c>
      <c r="BF116" s="7">
        <v>30.058332658328247</v>
      </c>
      <c r="BG116" s="7">
        <v>26.205401953830297</v>
      </c>
      <c r="BH116" s="7">
        <v>24.060665786533697</v>
      </c>
      <c r="BI116" s="7">
        <v>20.819018271384991</v>
      </c>
      <c r="BJ116" s="7">
        <v>6.3722677205518163</v>
      </c>
      <c r="BK116" s="7">
        <v>-19.919698123647002</v>
      </c>
      <c r="BL116" s="7">
        <v>-23.92169821765755</v>
      </c>
      <c r="BM116" s="7">
        <v>-13.270006197366179</v>
      </c>
      <c r="BN116" s="7">
        <v>-21.073367119815323</v>
      </c>
      <c r="BO116" s="7">
        <v>-18.051995205205507</v>
      </c>
      <c r="BP116" s="7">
        <v>-12.975180604397673</v>
      </c>
      <c r="BQ116" s="7">
        <v>-21.028906317456407</v>
      </c>
      <c r="BR116" s="7">
        <v>-17.798395596719661</v>
      </c>
      <c r="BS116" s="7">
        <v>-17.888983578578809</v>
      </c>
      <c r="BT116" s="7">
        <v>-10.897102384815781</v>
      </c>
      <c r="BU116" s="7">
        <v>2.8075926800891216</v>
      </c>
      <c r="BV116" s="7">
        <v>21.150782005077453</v>
      </c>
      <c r="BW116" s="7">
        <v>56.302286021677304</v>
      </c>
      <c r="BX116" s="7">
        <v>43.089652750856658</v>
      </c>
      <c r="BY116" s="7">
        <v>20.624641229985553</v>
      </c>
      <c r="BZ116" s="7">
        <v>27.676323909333412</v>
      </c>
      <c r="CA116" s="7">
        <v>29.915344488677565</v>
      </c>
      <c r="CB116" s="7">
        <v>23.753628986200368</v>
      </c>
      <c r="CC116" s="7">
        <v>27.025603765554742</v>
      </c>
      <c r="CD116" s="7">
        <v>22.14976166649847</v>
      </c>
      <c r="CE116" s="7">
        <v>23.263387123490563</v>
      </c>
      <c r="CF116" s="7">
        <v>6.264731766044096</v>
      </c>
      <c r="CG116" s="7">
        <v>-6.3962062610856467</v>
      </c>
      <c r="CH116" s="7">
        <v>-23.185481030853538</v>
      </c>
      <c r="CI116" s="7">
        <v>-22.399971356317817</v>
      </c>
      <c r="CJ116" s="7">
        <v>-5.549026962673997</v>
      </c>
      <c r="CK116" s="7">
        <v>-8.1123294454369272</v>
      </c>
      <c r="CL116" s="7">
        <v>-8.0020383697355086</v>
      </c>
      <c r="CM116" s="7">
        <v>-9.6135806697517765</v>
      </c>
      <c r="CN116" s="7">
        <v>-9.4059400999155667</v>
      </c>
      <c r="CO116" s="7">
        <v>-10.658036249187642</v>
      </c>
      <c r="CP116" s="7">
        <v>-0.18749659426564591</v>
      </c>
      <c r="CQ116" s="7">
        <v>1.1828305593962085</v>
      </c>
      <c r="CR116" s="7">
        <v>10.678809377238707</v>
      </c>
      <c r="CS116" s="7">
        <v>18.124820113247985</v>
      </c>
      <c r="CT116" s="7">
        <v>35.579513327778997</v>
      </c>
      <c r="CU116" s="7">
        <v>14.810912211431315</v>
      </c>
      <c r="CV116" s="7">
        <v>14.959574902054285</v>
      </c>
      <c r="CW116" s="7">
        <v>30.114050248910452</v>
      </c>
      <c r="CX116" s="7">
        <v>33.45064544380962</v>
      </c>
      <c r="CY116" s="7">
        <v>35.134994303031533</v>
      </c>
      <c r="CZ116" s="7">
        <v>34.479526461280294</v>
      </c>
      <c r="DA116" s="7">
        <v>32.309646338308283</v>
      </c>
      <c r="DB116" s="7">
        <v>26.1752850457591</v>
      </c>
      <c r="DC116" s="7">
        <v>36.021333474970163</v>
      </c>
      <c r="DD116" s="7">
        <v>41.669626438776696</v>
      </c>
      <c r="DE116" s="7">
        <v>29.824619138344755</v>
      </c>
      <c r="DF116" s="7">
        <v>27.494738155963194</v>
      </c>
      <c r="DG116" s="7">
        <v>29.052854763134526</v>
      </c>
      <c r="DH116" s="7">
        <v>14.936546629283987</v>
      </c>
      <c r="DI116" s="7">
        <v>4.658893384866003</v>
      </c>
      <c r="DJ116" s="7">
        <v>-3.0131454500539001</v>
      </c>
      <c r="DK116" s="7">
        <v>-2.9816256004331909</v>
      </c>
      <c r="DL116" s="7">
        <v>1.1079330273568555</v>
      </c>
      <c r="DM116" s="7">
        <v>-4.0845975553982505E-2</v>
      </c>
      <c r="DN116" s="7">
        <v>-21.939897280768161</v>
      </c>
    </row>
    <row r="117" spans="2:118" ht="15.75" x14ac:dyDescent="0.25">
      <c r="B117" s="8" t="s">
        <v>4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>
        <v>56.310647649477552</v>
      </c>
      <c r="AB117" s="9">
        <v>30.73904685774529</v>
      </c>
      <c r="AC117" s="9">
        <v>34.185856974957154</v>
      </c>
      <c r="AD117" s="9">
        <v>28.293507913398951</v>
      </c>
      <c r="AE117" s="9">
        <v>30.948054987193263</v>
      </c>
      <c r="AF117" s="9">
        <v>23.463057620753823</v>
      </c>
      <c r="AG117" s="9">
        <v>12.191739242674583</v>
      </c>
      <c r="AH117" s="9">
        <v>4.7179355042569426</v>
      </c>
      <c r="AI117" s="9">
        <v>2.9958990018725373</v>
      </c>
      <c r="AJ117" s="9">
        <v>1.8315353041588489</v>
      </c>
      <c r="AK117" s="9">
        <v>4.224590188044286</v>
      </c>
      <c r="AL117" s="9">
        <v>12.073119976236368</v>
      </c>
      <c r="AM117" s="9">
        <v>14.084799129446068</v>
      </c>
      <c r="AN117" s="9">
        <v>16.34751390071574</v>
      </c>
      <c r="AO117" s="9">
        <v>0.63221354619644732</v>
      </c>
      <c r="AP117" s="9">
        <v>1.8712041965268655</v>
      </c>
      <c r="AQ117" s="9">
        <v>4.0166000537884106</v>
      </c>
      <c r="AR117" s="9">
        <v>6.8132117751271037</v>
      </c>
      <c r="AS117" s="9">
        <v>5.4092272262346031</v>
      </c>
      <c r="AT117" s="9">
        <v>7.1864348248577459</v>
      </c>
      <c r="AU117" s="9">
        <v>-1.2001364855036223</v>
      </c>
      <c r="AV117" s="9">
        <v>0.53270777920864099</v>
      </c>
      <c r="AW117" s="9">
        <v>11.499523580664906</v>
      </c>
      <c r="AX117" s="9">
        <v>21.567471017402084</v>
      </c>
      <c r="AY117" s="9">
        <v>45.460585001154861</v>
      </c>
      <c r="AZ117" s="9">
        <v>56.38158286143242</v>
      </c>
      <c r="BA117" s="9">
        <v>43.262451365296847</v>
      </c>
      <c r="BB117" s="9">
        <v>39.241834322281811</v>
      </c>
      <c r="BC117" s="9">
        <v>32.818860984065921</v>
      </c>
      <c r="BD117" s="9">
        <v>33.310850575333873</v>
      </c>
      <c r="BE117" s="9">
        <v>51.260441789830622</v>
      </c>
      <c r="BF117" s="9">
        <v>40.058507142745036</v>
      </c>
      <c r="BG117" s="9">
        <v>36.698544942042673</v>
      </c>
      <c r="BH117" s="9">
        <v>34.58579530426811</v>
      </c>
      <c r="BI117" s="9">
        <v>35.645500648824033</v>
      </c>
      <c r="BJ117" s="9">
        <v>37.189130046650895</v>
      </c>
      <c r="BK117" s="9">
        <v>16.703960603139791</v>
      </c>
      <c r="BL117" s="9">
        <v>-7.168384881114509</v>
      </c>
      <c r="BM117" s="9">
        <v>16.482304191403884</v>
      </c>
      <c r="BN117" s="9">
        <v>17.277718796686425</v>
      </c>
      <c r="BO117" s="9">
        <v>7.4100909878552779</v>
      </c>
      <c r="BP117" s="9">
        <v>14.467531362450092</v>
      </c>
      <c r="BQ117" s="9">
        <v>12.242159600683355</v>
      </c>
      <c r="BR117" s="9">
        <v>6.9100361053013426</v>
      </c>
      <c r="BS117" s="9">
        <v>3.6285383230302282</v>
      </c>
      <c r="BT117" s="9">
        <v>10.541648016491001</v>
      </c>
      <c r="BU117" s="9">
        <v>24.211124184527954</v>
      </c>
      <c r="BV117" s="9">
        <v>28.870834179983106</v>
      </c>
      <c r="BW117" s="9">
        <v>25.16734248579986</v>
      </c>
      <c r="BX117" s="9">
        <v>8.8601778391026009</v>
      </c>
      <c r="BY117" s="9">
        <v>4.6177438632157397</v>
      </c>
      <c r="BZ117" s="9">
        <v>0.77062344683505035</v>
      </c>
      <c r="CA117" s="9">
        <v>6.4630327307552804</v>
      </c>
      <c r="CB117" s="9">
        <v>7.6963721207446545</v>
      </c>
      <c r="CC117" s="9">
        <v>0.3135085505128421</v>
      </c>
      <c r="CD117" s="9">
        <v>0.40906386464483191</v>
      </c>
      <c r="CE117" s="9">
        <v>1.212820042569307</v>
      </c>
      <c r="CF117" s="9">
        <v>-5.3150448534516004</v>
      </c>
      <c r="CG117" s="9">
        <v>-3.7681929997861574</v>
      </c>
      <c r="CH117" s="9">
        <v>-6.9386095754404913</v>
      </c>
      <c r="CI117" s="9">
        <v>21.290618723551624</v>
      </c>
      <c r="CJ117" s="9">
        <v>35.149569338915043</v>
      </c>
      <c r="CK117" s="9">
        <v>10.839172941032782</v>
      </c>
      <c r="CL117" s="9">
        <v>17.459615481040757</v>
      </c>
      <c r="CM117" s="9">
        <v>17.425828043872606</v>
      </c>
      <c r="CN117" s="9">
        <v>12.113436772286601</v>
      </c>
      <c r="CO117" s="9">
        <v>13.487168870472455</v>
      </c>
      <c r="CP117" s="9">
        <v>21.920735023470183</v>
      </c>
      <c r="CQ117" s="9">
        <v>24.721384134934056</v>
      </c>
      <c r="CR117" s="9">
        <v>17.612539906573964</v>
      </c>
      <c r="CS117" s="9">
        <v>10.569312973268264</v>
      </c>
      <c r="CT117" s="9">
        <v>4.1447509834432461</v>
      </c>
      <c r="CU117" s="9">
        <v>-10.906699237856499</v>
      </c>
      <c r="CV117" s="9">
        <v>8.5804370945638873</v>
      </c>
      <c r="CW117" s="9">
        <v>19.558769837917488</v>
      </c>
      <c r="CX117" s="9">
        <v>22.771873590736291</v>
      </c>
      <c r="CY117" s="9">
        <v>22.143682612645122</v>
      </c>
      <c r="CZ117" s="9">
        <v>21.830462755682166</v>
      </c>
      <c r="DA117" s="9">
        <v>18.208036270399418</v>
      </c>
      <c r="DB117" s="9">
        <v>25.938710683493337</v>
      </c>
      <c r="DC117" s="9">
        <v>37.630235374610344</v>
      </c>
      <c r="DD117" s="9">
        <v>56.798255791619837</v>
      </c>
      <c r="DE117" s="9">
        <v>53.355097819879063</v>
      </c>
      <c r="DF117" s="9">
        <v>72.85674551038106</v>
      </c>
      <c r="DG117" s="9">
        <v>48.166759788448353</v>
      </c>
      <c r="DH117" s="9">
        <v>32.130565412126266</v>
      </c>
      <c r="DI117" s="9">
        <v>36.175925128738172</v>
      </c>
      <c r="DJ117" s="9">
        <v>29.429583392551926</v>
      </c>
      <c r="DK117" s="9">
        <v>31.105774717748403</v>
      </c>
      <c r="DL117" s="9">
        <v>35.96946954997793</v>
      </c>
      <c r="DM117" s="9">
        <v>32.255603172509375</v>
      </c>
      <c r="DN117" s="9">
        <v>-1.5074428869968681</v>
      </c>
    </row>
    <row r="118" spans="2:118" ht="19.5" thickBot="1" x14ac:dyDescent="0.35">
      <c r="B118" s="10" t="s">
        <v>6</v>
      </c>
      <c r="C118" s="11">
        <v>47.611382789601009</v>
      </c>
      <c r="D118" s="11">
        <v>56.263313616072921</v>
      </c>
      <c r="E118" s="11">
        <v>64.083811379558981</v>
      </c>
      <c r="F118" s="11">
        <v>68.989782335331611</v>
      </c>
      <c r="G118" s="11">
        <v>63.074029471269895</v>
      </c>
      <c r="H118" s="11">
        <v>58.391600766359716</v>
      </c>
      <c r="I118" s="11">
        <v>63.022471750259626</v>
      </c>
      <c r="J118" s="11">
        <v>68.028275322968966</v>
      </c>
      <c r="K118" s="11">
        <v>74.941234894265889</v>
      </c>
      <c r="L118" s="11">
        <v>82.686916972008206</v>
      </c>
      <c r="M118" s="11">
        <v>82.44952480788379</v>
      </c>
      <c r="N118" s="11">
        <v>73.671107983976071</v>
      </c>
      <c r="O118" s="11">
        <v>71.385040045138766</v>
      </c>
      <c r="P118" s="11">
        <v>81.014765175095505</v>
      </c>
      <c r="Q118" s="11">
        <v>91.438577406470827</v>
      </c>
      <c r="R118" s="11">
        <v>89.645084969755757</v>
      </c>
      <c r="S118" s="11">
        <v>82.819402146290571</v>
      </c>
      <c r="T118" s="11">
        <v>78.166949961460077</v>
      </c>
      <c r="U118" s="11">
        <v>80.034784399975365</v>
      </c>
      <c r="V118" s="11">
        <v>85.647594918500687</v>
      </c>
      <c r="W118" s="11">
        <v>91.833937499120253</v>
      </c>
      <c r="X118" s="11">
        <v>86.443331595302681</v>
      </c>
      <c r="Y118" s="11">
        <v>80.836088905145203</v>
      </c>
      <c r="Z118" s="11">
        <v>74.585494570383688</v>
      </c>
      <c r="AA118" s="11">
        <v>76.694616084077154</v>
      </c>
      <c r="AB118" s="11">
        <v>93.108793951048696</v>
      </c>
      <c r="AC118" s="11">
        <v>102.16811819972165</v>
      </c>
      <c r="AD118" s="11">
        <v>103.03990890645476</v>
      </c>
      <c r="AE118" s="11">
        <v>90.024924462775857</v>
      </c>
      <c r="AF118" s="11">
        <v>92.136890485830065</v>
      </c>
      <c r="AG118" s="11">
        <v>92.698428717301979</v>
      </c>
      <c r="AH118" s="11">
        <v>96.360963480975983</v>
      </c>
      <c r="AI118" s="11">
        <v>99.997524665802189</v>
      </c>
      <c r="AJ118" s="11">
        <v>95.506826987959329</v>
      </c>
      <c r="AK118" s="11">
        <v>88.573619410515221</v>
      </c>
      <c r="AL118" s="11">
        <v>81.220601253023844</v>
      </c>
      <c r="AM118" s="11">
        <v>80.60270473866818</v>
      </c>
      <c r="AN118" s="11">
        <v>89.035531971257839</v>
      </c>
      <c r="AO118" s="11">
        <v>91.895464435355521</v>
      </c>
      <c r="AP118" s="11">
        <v>88.474265901442408</v>
      </c>
      <c r="AQ118" s="11">
        <v>96.078491891111014</v>
      </c>
      <c r="AR118" s="11">
        <v>91.619517804726499</v>
      </c>
      <c r="AS118" s="11">
        <v>100.6411619907398</v>
      </c>
      <c r="AT118" s="11">
        <v>104.93095530108938</v>
      </c>
      <c r="AU118" s="11">
        <v>107.78094703831957</v>
      </c>
      <c r="AV118" s="11">
        <v>104.95077806490585</v>
      </c>
      <c r="AW118" s="11">
        <v>99.836587631766989</v>
      </c>
      <c r="AX118" s="11">
        <v>95.004235611119455</v>
      </c>
      <c r="AY118" s="11">
        <v>94.340018123761851</v>
      </c>
      <c r="AZ118" s="11">
        <v>97.516856551213721</v>
      </c>
      <c r="BA118" s="11">
        <v>108.83503539386936</v>
      </c>
      <c r="BB118" s="11">
        <v>113.27783487720346</v>
      </c>
      <c r="BC118" s="11">
        <v>128.16101679456406</v>
      </c>
      <c r="BD118" s="11">
        <v>126.42548940917335</v>
      </c>
      <c r="BE118" s="11">
        <v>128.94390219677354</v>
      </c>
      <c r="BF118" s="11">
        <v>132.16773213030589</v>
      </c>
      <c r="BG118" s="11">
        <v>127.65512132127775</v>
      </c>
      <c r="BH118" s="11">
        <v>125.52626404306918</v>
      </c>
      <c r="BI118" s="11">
        <v>112.55725080857995</v>
      </c>
      <c r="BJ118" s="11">
        <v>96.387890248648475</v>
      </c>
      <c r="BK118" s="11">
        <v>82.160771409754702</v>
      </c>
      <c r="BL118" s="11">
        <v>80.502880033337348</v>
      </c>
      <c r="BM118" s="11">
        <v>99.973966417506688</v>
      </c>
      <c r="BN118" s="11">
        <v>96.059817693878642</v>
      </c>
      <c r="BO118" s="11">
        <v>89.469911578495896</v>
      </c>
      <c r="BP118" s="11">
        <v>96.992597856717737</v>
      </c>
      <c r="BQ118" s="11">
        <v>96.070475120747417</v>
      </c>
      <c r="BR118" s="11">
        <v>105.40643935599209</v>
      </c>
      <c r="BS118" s="11">
        <v>110.27037284669703</v>
      </c>
      <c r="BT118" s="11">
        <v>112.49285604629975</v>
      </c>
      <c r="BU118" s="11">
        <v>112.39595296947533</v>
      </c>
      <c r="BV118" s="11">
        <v>111.22523158226048</v>
      </c>
      <c r="BW118" s="11">
        <v>115.87861583702173</v>
      </c>
      <c r="BX118" s="11">
        <v>108.9705770359616</v>
      </c>
      <c r="BY118" s="11">
        <v>110.56095213787869</v>
      </c>
      <c r="BZ118" s="11">
        <v>104.12734728690471</v>
      </c>
      <c r="CA118" s="11">
        <v>109.52814929111968</v>
      </c>
      <c r="CB118" s="11">
        <v>120.28506115374557</v>
      </c>
      <c r="CC118" s="11">
        <v>126.99230659780088</v>
      </c>
      <c r="CD118" s="11">
        <v>130.30880670200324</v>
      </c>
      <c r="CE118" s="11">
        <v>126.67513765953713</v>
      </c>
      <c r="CF118" s="11">
        <v>115.08531392205505</v>
      </c>
      <c r="CG118" s="11">
        <v>105.24418138717695</v>
      </c>
      <c r="CH118" s="11">
        <v>95.747640756397999</v>
      </c>
      <c r="CI118" s="11">
        <v>101.39242442756596</v>
      </c>
      <c r="CJ118" s="11">
        <v>114.00614839448535</v>
      </c>
      <c r="CK118" s="11">
        <v>115.98809429435877</v>
      </c>
      <c r="CL118" s="11">
        <v>111.55078016295073</v>
      </c>
      <c r="CM118" s="11">
        <v>106.11243757585879</v>
      </c>
      <c r="CN118" s="11">
        <v>106.30131115024419</v>
      </c>
      <c r="CO118" s="11">
        <v>116.2725583724425</v>
      </c>
      <c r="CP118" s="11">
        <v>128.15552949944475</v>
      </c>
      <c r="CQ118" s="11">
        <v>123.34176932717121</v>
      </c>
      <c r="CR118" s="11">
        <v>129.45790501357325</v>
      </c>
      <c r="CS118" s="11">
        <v>133.48957123598322</v>
      </c>
      <c r="CT118" s="11">
        <v>120.44200347942964</v>
      </c>
      <c r="CU118" s="11">
        <v>108.10030090215844</v>
      </c>
      <c r="CV118" s="11">
        <v>112.75479729876714</v>
      </c>
      <c r="CW118" s="11">
        <v>136.53112007046107</v>
      </c>
      <c r="CX118" s="11">
        <v>142.78443642416357</v>
      </c>
      <c r="CY118" s="11">
        <v>145.2035603274249</v>
      </c>
      <c r="CZ118" s="11">
        <v>144.44215689220846</v>
      </c>
      <c r="DA118" s="11">
        <v>145.35295385871251</v>
      </c>
      <c r="DB118" s="11">
        <v>146.38323116105428</v>
      </c>
      <c r="DC118" s="11">
        <v>161.91272709465528</v>
      </c>
      <c r="DD118" s="11">
        <v>164.54386635509906</v>
      </c>
      <c r="DE118" s="11">
        <v>157.60408906211887</v>
      </c>
      <c r="DF118" s="11">
        <v>141.48237939989059</v>
      </c>
      <c r="DG118" s="11">
        <v>127.38553809677062</v>
      </c>
      <c r="DH118" s="11">
        <v>127.44152722633886</v>
      </c>
      <c r="DI118" s="11">
        <v>133.66092276801774</v>
      </c>
      <c r="DJ118" s="11">
        <v>132.83196943101998</v>
      </c>
      <c r="DK118" s="11">
        <v>132.62619454588355</v>
      </c>
      <c r="DL118" s="11">
        <v>134.72977756816039</v>
      </c>
      <c r="DM118" s="11">
        <v>136.46233354005273</v>
      </c>
      <c r="DN118" s="11">
        <v>116.70500022231217</v>
      </c>
    </row>
    <row r="119" spans="2:118" ht="15.75" x14ac:dyDescent="0.25">
      <c r="B119" s="6" t="s">
        <v>1</v>
      </c>
      <c r="C119" s="7">
        <v>0</v>
      </c>
      <c r="D119" s="7">
        <v>18.171979723222019</v>
      </c>
      <c r="E119" s="7">
        <v>13.89981723588345</v>
      </c>
      <c r="F119" s="7">
        <v>7.6555542658274245</v>
      </c>
      <c r="G119" s="7">
        <v>-8.5748246534647965</v>
      </c>
      <c r="H119" s="7">
        <v>-7.4237031376646385</v>
      </c>
      <c r="I119" s="7">
        <v>7.9307142176650691</v>
      </c>
      <c r="J119" s="7">
        <v>7.9428867730639618</v>
      </c>
      <c r="K119" s="7">
        <v>10.161891564172642</v>
      </c>
      <c r="L119" s="7">
        <v>10.335674463692325</v>
      </c>
      <c r="M119" s="7">
        <v>-0.28709761207420526</v>
      </c>
      <c r="N119" s="7">
        <v>-10.647019305887294</v>
      </c>
      <c r="O119" s="7">
        <v>-3.1030725631743472</v>
      </c>
      <c r="P119" s="7">
        <v>13.489836419322021</v>
      </c>
      <c r="Q119" s="7">
        <v>12.866558594407529</v>
      </c>
      <c r="R119" s="7">
        <v>-1.9614176943528738</v>
      </c>
      <c r="S119" s="7">
        <v>-7.6141183041635969</v>
      </c>
      <c r="T119" s="7">
        <v>-5.6175872612706073</v>
      </c>
      <c r="U119" s="7">
        <v>2.3895449923992285</v>
      </c>
      <c r="V119" s="7">
        <v>7.0129638764005353</v>
      </c>
      <c r="W119" s="7">
        <v>7.223019614860493</v>
      </c>
      <c r="X119" s="7">
        <v>-5.8699496619854852</v>
      </c>
      <c r="Y119" s="7">
        <v>-6.486611039482626</v>
      </c>
      <c r="Z119" s="7">
        <v>-7.7324304273257205</v>
      </c>
      <c r="AA119" s="7">
        <v>2.8277904783525543</v>
      </c>
      <c r="AB119" s="7">
        <v>21.401994957478323</v>
      </c>
      <c r="AC119" s="7">
        <v>9.7298266514286738</v>
      </c>
      <c r="AD119" s="7">
        <v>0.8532903630748212</v>
      </c>
      <c r="AE119" s="7">
        <v>-12.631013149957859</v>
      </c>
      <c r="AF119" s="7">
        <v>2.3459792225957177</v>
      </c>
      <c r="AG119" s="7">
        <v>0.60946080176025319</v>
      </c>
      <c r="AH119" s="7">
        <v>3.9510214081874606</v>
      </c>
      <c r="AI119" s="7">
        <v>3.7738945870379847</v>
      </c>
      <c r="AJ119" s="7">
        <v>-4.4908088403698425</v>
      </c>
      <c r="AK119" s="7">
        <v>-7.259384272412472</v>
      </c>
      <c r="AL119" s="7">
        <v>-8.3015893518047275</v>
      </c>
      <c r="AM119" s="7">
        <v>-0.76076328520487957</v>
      </c>
      <c r="AN119" s="7">
        <v>10.462213718423907</v>
      </c>
      <c r="AO119" s="7">
        <v>3.2121248683288695</v>
      </c>
      <c r="AP119" s="7">
        <v>-3.7229242541341967</v>
      </c>
      <c r="AQ119" s="7">
        <v>8.5948449667154989</v>
      </c>
      <c r="AR119" s="7">
        <v>-4.6409701053988446</v>
      </c>
      <c r="AS119" s="7">
        <v>9.8468584011123248</v>
      </c>
      <c r="AT119" s="7">
        <v>4.2624640112405521</v>
      </c>
      <c r="AU119" s="7">
        <v>2.7160638431742212</v>
      </c>
      <c r="AV119" s="7">
        <v>-2.6258527607922244</v>
      </c>
      <c r="AW119" s="7">
        <v>-4.8729418947004222</v>
      </c>
      <c r="AX119" s="7">
        <v>-4.8402616067678261</v>
      </c>
      <c r="AY119" s="7">
        <v>-0.69914513083021435</v>
      </c>
      <c r="AZ119" s="7">
        <v>3.3674346164363378</v>
      </c>
      <c r="BA119" s="7">
        <v>11.606381955833012</v>
      </c>
      <c r="BB119" s="7">
        <v>4.0821408908039647</v>
      </c>
      <c r="BC119" s="7">
        <v>13.138653235643517</v>
      </c>
      <c r="BD119" s="7">
        <v>-1.354177291034353</v>
      </c>
      <c r="BE119" s="7">
        <v>1.9920134771631348</v>
      </c>
      <c r="BF119" s="7">
        <v>2.5001802168300058</v>
      </c>
      <c r="BG119" s="7">
        <v>-3.4143060006349368</v>
      </c>
      <c r="BH119" s="7">
        <v>-1.6676630409920956</v>
      </c>
      <c r="BI119" s="7">
        <v>-10.331712915505431</v>
      </c>
      <c r="BJ119" s="7">
        <v>-14.365454418773815</v>
      </c>
      <c r="BK119" s="7">
        <v>-14.760276215396528</v>
      </c>
      <c r="BL119" s="7">
        <v>-2.0178624761798658</v>
      </c>
      <c r="BM119" s="7">
        <v>24.186819621988786</v>
      </c>
      <c r="BN119" s="7">
        <v>-3.9151679821144203</v>
      </c>
      <c r="BO119" s="7">
        <v>-6.8602109327162371</v>
      </c>
      <c r="BP119" s="7">
        <v>8.4080627168406927</v>
      </c>
      <c r="BQ119" s="7">
        <v>-0.95071454559091384</v>
      </c>
      <c r="BR119" s="7">
        <v>9.7178287330323307</v>
      </c>
      <c r="BS119" s="7">
        <v>4.6144557395377372</v>
      </c>
      <c r="BT119" s="7">
        <v>2.0154853404663164</v>
      </c>
      <c r="BU119" s="7">
        <v>-8.6141538432038534E-2</v>
      </c>
      <c r="BV119" s="7">
        <v>-1.0416045740835544</v>
      </c>
      <c r="BW119" s="7">
        <v>4.1837487668611173</v>
      </c>
      <c r="BX119" s="7">
        <v>-5.9614440085960174</v>
      </c>
      <c r="BY119" s="7">
        <v>1.4594536848164585</v>
      </c>
      <c r="BZ119" s="7">
        <v>-5.8190570238132011</v>
      </c>
      <c r="CA119" s="7">
        <v>5.1867277376556942</v>
      </c>
      <c r="CB119" s="7">
        <v>9.8211390699523449</v>
      </c>
      <c r="CC119" s="7">
        <v>5.5761250646763738</v>
      </c>
      <c r="CD119" s="7">
        <v>2.6115756088328279</v>
      </c>
      <c r="CE119" s="7">
        <v>-2.7885061143839374</v>
      </c>
      <c r="CF119" s="7">
        <v>-9.1492489778316806</v>
      </c>
      <c r="CG119" s="7">
        <v>-8.5511627848044114</v>
      </c>
      <c r="CH119" s="7">
        <v>-9.0233402983511795</v>
      </c>
      <c r="CI119" s="7">
        <v>5.895480689210375</v>
      </c>
      <c r="CJ119" s="7">
        <v>12.440499414165362</v>
      </c>
      <c r="CK119" s="7">
        <v>1.7384552743729964</v>
      </c>
      <c r="CL119" s="7">
        <v>-3.8256634514115428</v>
      </c>
      <c r="CM119" s="7">
        <v>-4.8752169900988074</v>
      </c>
      <c r="CN119" s="7">
        <v>0.17799381363790001</v>
      </c>
      <c r="CO119" s="7">
        <v>9.3801733151768438</v>
      </c>
      <c r="CP119" s="7">
        <v>10.219927464689382</v>
      </c>
      <c r="CQ119" s="7">
        <v>-3.7561860897265431</v>
      </c>
      <c r="CR119" s="7">
        <v>4.9586897607886815</v>
      </c>
      <c r="CS119" s="7">
        <v>3.1142680873657458</v>
      </c>
      <c r="CT119" s="7">
        <v>-9.7742225371958433</v>
      </c>
      <c r="CU119" s="7">
        <v>-10.247008701892824</v>
      </c>
      <c r="CV119" s="7">
        <v>4.3057201115670241</v>
      </c>
      <c r="CW119" s="7">
        <v>21.086750489820538</v>
      </c>
      <c r="CX119" s="7">
        <v>4.5801399347454863</v>
      </c>
      <c r="CY119" s="7">
        <v>1.6942490118985631</v>
      </c>
      <c r="CZ119" s="7">
        <v>-0.52436967351180419</v>
      </c>
      <c r="DA119" s="7">
        <v>0.63056173218443146</v>
      </c>
      <c r="DB119" s="7">
        <v>0.70881070868586971</v>
      </c>
      <c r="DC119" s="7">
        <v>10.608794334178274</v>
      </c>
      <c r="DD119" s="7">
        <v>1.6250354790859678</v>
      </c>
      <c r="DE119" s="7">
        <v>-4.2175849192722765</v>
      </c>
      <c r="DF119" s="7">
        <v>-10.229245800769792</v>
      </c>
      <c r="DG119" s="7">
        <v>-9.9636727647025136</v>
      </c>
      <c r="DH119" s="7">
        <v>4.3952500734989464E-2</v>
      </c>
      <c r="DI119" s="7">
        <v>4.8801953939496601</v>
      </c>
      <c r="DJ119" s="7">
        <v>-0.62019124201057041</v>
      </c>
      <c r="DK119" s="7">
        <v>-0.15491367478617235</v>
      </c>
      <c r="DL119" s="7">
        <v>1.5860992087419534</v>
      </c>
      <c r="DM119" s="7">
        <v>1.2859488104000061</v>
      </c>
      <c r="DN119" s="7">
        <v>-14.478232055105256</v>
      </c>
    </row>
    <row r="120" spans="2:118" ht="15.75" x14ac:dyDescent="0.25">
      <c r="B120" s="6" t="s">
        <v>2</v>
      </c>
      <c r="C120" s="7">
        <v>0</v>
      </c>
      <c r="D120" s="7">
        <v>18.171979723222019</v>
      </c>
      <c r="E120" s="7">
        <v>34.597668928775114</v>
      </c>
      <c r="F120" s="7">
        <v>44.901866514156239</v>
      </c>
      <c r="G120" s="7">
        <v>32.476785540969708</v>
      </c>
      <c r="H120" s="7">
        <v>22.642102256087494</v>
      </c>
      <c r="I120" s="7">
        <v>32.368496896554348</v>
      </c>
      <c r="J120" s="7">
        <v>42.882376728254343</v>
      </c>
      <c r="K120" s="7">
        <v>57.401928915692203</v>
      </c>
      <c r="L120" s="7">
        <v>73.670479887990538</v>
      </c>
      <c r="M120" s="7">
        <v>73.171876087354292</v>
      </c>
      <c r="N120" s="7">
        <v>54.734233007966473</v>
      </c>
      <c r="O120" s="7">
        <v>-3.1030725631743472</v>
      </c>
      <c r="P120" s="7">
        <v>9.9681644434026051</v>
      </c>
      <c r="Q120" s="7">
        <v>24.117282756707414</v>
      </c>
      <c r="R120" s="7">
        <v>21.68282441096736</v>
      </c>
      <c r="S120" s="7">
        <v>12.417750204468646</v>
      </c>
      <c r="T120" s="7">
        <v>6.1025849895753881</v>
      </c>
      <c r="U120" s="7">
        <v>8.6379539959999363</v>
      </c>
      <c r="V120" s="7">
        <v>16.256694465800049</v>
      </c>
      <c r="W120" s="7">
        <v>24.653938310653235</v>
      </c>
      <c r="X120" s="7">
        <v>17.336814880135432</v>
      </c>
      <c r="Y120" s="7">
        <v>9.725632092743286</v>
      </c>
      <c r="Z120" s="7">
        <v>1.2411739302285341</v>
      </c>
      <c r="AA120" s="7">
        <v>2.8277904783525543</v>
      </c>
      <c r="AB120" s="7">
        <v>24.834989011415921</v>
      </c>
      <c r="AC120" s="7">
        <v>36.981217042556722</v>
      </c>
      <c r="AD120" s="7">
        <v>38.150064566803451</v>
      </c>
      <c r="AE120" s="7">
        <v>20.700311744695242</v>
      </c>
      <c r="AF120" s="7">
        <v>23.531915979834061</v>
      </c>
      <c r="AG120" s="7">
        <v>24.284794585394565</v>
      </c>
      <c r="AH120" s="7">
        <v>29.195313426585322</v>
      </c>
      <c r="AI120" s="7">
        <v>34.071008366697988</v>
      </c>
      <c r="AJ120" s="7">
        <v>28.050135670593313</v>
      </c>
      <c r="AK120" s="7">
        <v>18.754484260919433</v>
      </c>
      <c r="AL120" s="7">
        <v>8.8959746407243365</v>
      </c>
      <c r="AM120" s="7">
        <v>-0.76076328520487957</v>
      </c>
      <c r="AN120" s="7">
        <v>9.6218577524295856</v>
      </c>
      <c r="AO120" s="7">
        <v>13.143048706419492</v>
      </c>
      <c r="AP120" s="7">
        <v>8.9308187042613341</v>
      </c>
      <c r="AQ120" s="7">
        <v>18.293253692866518</v>
      </c>
      <c r="AR120" s="7">
        <v>12.80329915227696</v>
      </c>
      <c r="AS120" s="7">
        <v>23.910880291584814</v>
      </c>
      <c r="AT120" s="7">
        <v>29.192536970024953</v>
      </c>
      <c r="AU120" s="7">
        <v>32.701488754747274</v>
      </c>
      <c r="AV120" s="7">
        <v>29.216943048668377</v>
      </c>
      <c r="AW120" s="7">
        <v>22.920276495798618</v>
      </c>
      <c r="AX120" s="7">
        <v>16.970613545639623</v>
      </c>
      <c r="AY120" s="7">
        <v>-0.69914513083021435</v>
      </c>
      <c r="AZ120" s="7">
        <v>2.6447462304514113</v>
      </c>
      <c r="BA120" s="7">
        <v>14.558087535553121</v>
      </c>
      <c r="BB120" s="7">
        <v>19.234510070564937</v>
      </c>
      <c r="BC120" s="7">
        <v>34.900318885954881</v>
      </c>
      <c r="BD120" s="7">
        <v>33.07352940206836</v>
      </c>
      <c r="BE120" s="7">
        <v>35.72437204229422</v>
      </c>
      <c r="BF120" s="7">
        <v>39.11772594151239</v>
      </c>
      <c r="BG120" s="7">
        <v>34.367821076744477</v>
      </c>
      <c r="BH120" s="7">
        <v>32.127018585661226</v>
      </c>
      <c r="BI120" s="7">
        <v>18.476034341574209</v>
      </c>
      <c r="BJ120" s="7">
        <v>1.4564136310645459</v>
      </c>
      <c r="BK120" s="7">
        <v>-14.760276215396528</v>
      </c>
      <c r="BL120" s="7">
        <v>-16.480296616445411</v>
      </c>
      <c r="BM120" s="7">
        <v>3.7204633897550243</v>
      </c>
      <c r="BN120" s="7">
        <v>-0.34036698378138164</v>
      </c>
      <c r="BO120" s="7">
        <v>-7.1772280234648882</v>
      </c>
      <c r="BP120" s="7">
        <v>0.62736885983221136</v>
      </c>
      <c r="BQ120" s="7">
        <v>-0.32931017276364161</v>
      </c>
      <c r="BR120" s="7">
        <v>9.3565167616790568</v>
      </c>
      <c r="BS120" s="7">
        <v>14.402724825946912</v>
      </c>
      <c r="BT120" s="7">
        <v>16.708494973907872</v>
      </c>
      <c r="BU120" s="7">
        <v>16.607960480856487</v>
      </c>
      <c r="BV120" s="7">
        <v>15.393366630742333</v>
      </c>
      <c r="BW120" s="7">
        <v>4.1837487668611173</v>
      </c>
      <c r="BX120" s="7">
        <v>-2.027107081931645</v>
      </c>
      <c r="BY120" s="7">
        <v>-0.59723808611762408</v>
      </c>
      <c r="BZ120" s="7">
        <v>-6.3815414851317147</v>
      </c>
      <c r="CA120" s="7">
        <v>-1.5258069297753418</v>
      </c>
      <c r="CB120" s="7">
        <v>8.1454805196648152</v>
      </c>
      <c r="CC120" s="7">
        <v>14.175807765236526</v>
      </c>
      <c r="CD120" s="7">
        <v>17.1575953120213</v>
      </c>
      <c r="CE120" s="7">
        <v>13.890648603280397</v>
      </c>
      <c r="CF120" s="7">
        <v>3.4705096000988922</v>
      </c>
      <c r="CG120" s="7">
        <v>-5.3774221100722386</v>
      </c>
      <c r="CH120" s="7">
        <v>-13.915539312152825</v>
      </c>
      <c r="CI120" s="7">
        <v>-8.8404465558899137</v>
      </c>
      <c r="CJ120" s="7">
        <v>2.5002571562803722</v>
      </c>
      <c r="CK120" s="7">
        <v>4.28217828305959</v>
      </c>
      <c r="CL120" s="7">
        <v>0.29269310214874444</v>
      </c>
      <c r="CM120" s="7">
        <v>-4.5967933117948556</v>
      </c>
      <c r="CN120" s="7">
        <v>-4.4269815058776807</v>
      </c>
      <c r="CO120" s="7">
        <v>4.5379332714170273</v>
      </c>
      <c r="CP120" s="7">
        <v>15.221634224841218</v>
      </c>
      <c r="CQ120" s="7">
        <v>10.893695227732136</v>
      </c>
      <c r="CR120" s="7">
        <v>16.39256953834991</v>
      </c>
      <c r="CS120" s="7">
        <v>20.017346187547712</v>
      </c>
      <c r="CT120" s="7">
        <v>8.2865836879400625</v>
      </c>
      <c r="CU120" s="7">
        <v>-10.247008701892824</v>
      </c>
      <c r="CV120" s="7">
        <v>-6.3824961048372097</v>
      </c>
      <c r="CW120" s="7">
        <v>13.358393356333774</v>
      </c>
      <c r="CX120" s="7">
        <v>18.550366399833095</v>
      </c>
      <c r="CY120" s="7">
        <v>20.558904811164403</v>
      </c>
      <c r="CZ120" s="7">
        <v>19.926730475616683</v>
      </c>
      <c r="DA120" s="7">
        <v>20.68294254465588</v>
      </c>
      <c r="DB120" s="7">
        <v>21.538356164969596</v>
      </c>
      <c r="DC120" s="7">
        <v>34.432110407652303</v>
      </c>
      <c r="DD120" s="7">
        <v>36.616679897060656</v>
      </c>
      <c r="DE120" s="7">
        <v>30.854755408511746</v>
      </c>
      <c r="DF120" s="7">
        <v>17.469300835778977</v>
      </c>
      <c r="DG120" s="7">
        <v>5.7650441015180132</v>
      </c>
      <c r="DH120" s="7">
        <v>5.8115304833040726</v>
      </c>
      <c r="DI120" s="7">
        <v>10.97533992021793</v>
      </c>
      <c r="DJ120" s="7">
        <v>10.287080581241259</v>
      </c>
      <c r="DK120" s="7">
        <v>10.116230811898475</v>
      </c>
      <c r="DL120" s="7">
        <v>11.86278347750247</v>
      </c>
      <c r="DM120" s="7">
        <v>13.301281610911753</v>
      </c>
      <c r="DN120" s="7">
        <v>-3.1027408621243313</v>
      </c>
    </row>
    <row r="121" spans="2:118" ht="15.75" x14ac:dyDescent="0.25">
      <c r="B121" s="6" t="s">
        <v>3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>
        <v>49.932717477657995</v>
      </c>
      <c r="P121" s="7">
        <v>43.992168196705286</v>
      </c>
      <c r="Q121" s="7">
        <v>42.685922447548563</v>
      </c>
      <c r="R121" s="7">
        <v>29.939654736156474</v>
      </c>
      <c r="S121" s="7">
        <v>31.305075703169805</v>
      </c>
      <c r="T121" s="7">
        <v>33.866770110014244</v>
      </c>
      <c r="U121" s="7">
        <v>26.99404224755062</v>
      </c>
      <c r="V121" s="7">
        <v>25.89999454180305</v>
      </c>
      <c r="W121" s="7">
        <v>22.541265337685147</v>
      </c>
      <c r="X121" s="7">
        <v>4.5429370943484537</v>
      </c>
      <c r="Y121" s="7">
        <v>-1.9568771396779594</v>
      </c>
      <c r="Z121" s="7">
        <v>1.2411739302285341</v>
      </c>
      <c r="AA121" s="7">
        <v>7.4379394276181676</v>
      </c>
      <c r="AB121" s="7">
        <v>14.928178523772328</v>
      </c>
      <c r="AC121" s="7">
        <v>11.734151052629471</v>
      </c>
      <c r="AD121" s="7">
        <v>14.942061732908286</v>
      </c>
      <c r="AE121" s="7">
        <v>8.7002829406539242</v>
      </c>
      <c r="AF121" s="7">
        <v>17.871927369889473</v>
      </c>
      <c r="AG121" s="7">
        <v>15.822675618190974</v>
      </c>
      <c r="AH121" s="7">
        <v>12.508662470522115</v>
      </c>
      <c r="AI121" s="7">
        <v>8.8895101190234129</v>
      </c>
      <c r="AJ121" s="7">
        <v>10.48489828583743</v>
      </c>
      <c r="AK121" s="7">
        <v>9.5718763861143863</v>
      </c>
      <c r="AL121" s="7">
        <v>8.8959746407243365</v>
      </c>
      <c r="AM121" s="7">
        <v>5.0956492830041</v>
      </c>
      <c r="AN121" s="7">
        <v>-4.374733907446327</v>
      </c>
      <c r="AO121" s="7">
        <v>-10.054656917811489</v>
      </c>
      <c r="AP121" s="7">
        <v>-14.135923798453497</v>
      </c>
      <c r="AQ121" s="7">
        <v>6.7243238075009204</v>
      </c>
      <c r="AR121" s="7">
        <v>-0.56152609272518417</v>
      </c>
      <c r="AS121" s="7">
        <v>8.5683580437597264</v>
      </c>
      <c r="AT121" s="7">
        <v>8.8936344246965948</v>
      </c>
      <c r="AU121" s="7">
        <v>7.7836150430023565</v>
      </c>
      <c r="AV121" s="7">
        <v>9.8882471282782056</v>
      </c>
      <c r="AW121" s="7">
        <v>12.715939911014473</v>
      </c>
      <c r="AX121" s="7">
        <v>16.970613545639623</v>
      </c>
      <c r="AY121" s="7">
        <v>17.04324120342249</v>
      </c>
      <c r="AZ121" s="7">
        <v>9.5257751508620139</v>
      </c>
      <c r="BA121" s="7">
        <v>18.433522331703433</v>
      </c>
      <c r="BB121" s="7">
        <v>28.034783587118373</v>
      </c>
      <c r="BC121" s="7">
        <v>33.391994682653056</v>
      </c>
      <c r="BD121" s="7">
        <v>37.989690885113212</v>
      </c>
      <c r="BE121" s="7">
        <v>28.122429874804045</v>
      </c>
      <c r="BF121" s="7">
        <v>25.956855868759774</v>
      </c>
      <c r="BG121" s="7">
        <v>18.439413299914943</v>
      </c>
      <c r="BH121" s="7">
        <v>19.604891319089223</v>
      </c>
      <c r="BI121" s="7">
        <v>12.741484338117925</v>
      </c>
      <c r="BJ121" s="7">
        <v>1.4564136310645459</v>
      </c>
      <c r="BK121" s="7">
        <v>-12.909947396903787</v>
      </c>
      <c r="BL121" s="7">
        <v>-17.447215916912782</v>
      </c>
      <c r="BM121" s="7">
        <v>-8.1417430924654361</v>
      </c>
      <c r="BN121" s="7">
        <v>-15.199811332896374</v>
      </c>
      <c r="BO121" s="7">
        <v>-30.189449322244489</v>
      </c>
      <c r="BP121" s="7">
        <v>-23.280820734809815</v>
      </c>
      <c r="BQ121" s="7">
        <v>-25.494363452612102</v>
      </c>
      <c r="BR121" s="7">
        <v>-20.24797758346152</v>
      </c>
      <c r="BS121" s="7">
        <v>-13.618528026640952</v>
      </c>
      <c r="BT121" s="7">
        <v>-10.38301274727459</v>
      </c>
      <c r="BU121" s="7">
        <v>-0.14330293068274269</v>
      </c>
      <c r="BV121" s="7">
        <v>15.393366630742333</v>
      </c>
      <c r="BW121" s="7">
        <v>41.038860576306369</v>
      </c>
      <c r="BX121" s="7">
        <v>35.362333609475073</v>
      </c>
      <c r="BY121" s="7">
        <v>10.589742609750141</v>
      </c>
      <c r="BZ121" s="7">
        <v>8.398443580993975</v>
      </c>
      <c r="CA121" s="7">
        <v>22.418975674325779</v>
      </c>
      <c r="CB121" s="7">
        <v>24.014681338298228</v>
      </c>
      <c r="CC121" s="7">
        <v>32.1866124198813</v>
      </c>
      <c r="CD121" s="7">
        <v>23.625091121717624</v>
      </c>
      <c r="CE121" s="7">
        <v>14.876856212000632</v>
      </c>
      <c r="CF121" s="7">
        <v>2.3045533439814969</v>
      </c>
      <c r="CG121" s="7">
        <v>-6.3630152094894976</v>
      </c>
      <c r="CH121" s="7">
        <v>-13.915539312152825</v>
      </c>
      <c r="CI121" s="7">
        <v>-12.501177464727375</v>
      </c>
      <c r="CJ121" s="7">
        <v>4.6210376190464197</v>
      </c>
      <c r="CK121" s="7">
        <v>4.9087331933538314</v>
      </c>
      <c r="CL121" s="7">
        <v>7.1291865868742921</v>
      </c>
      <c r="CM121" s="7">
        <v>-3.11856973514828</v>
      </c>
      <c r="CN121" s="7">
        <v>-11.625508495712268</v>
      </c>
      <c r="CO121" s="7">
        <v>-8.4412579884142414</v>
      </c>
      <c r="CP121" s="7">
        <v>-1.652441808850813</v>
      </c>
      <c r="CQ121" s="7">
        <v>-2.6314305979480923</v>
      </c>
      <c r="CR121" s="7">
        <v>12.488640471756863</v>
      </c>
      <c r="CS121" s="7">
        <v>26.837958618249758</v>
      </c>
      <c r="CT121" s="7">
        <v>25.791092634709667</v>
      </c>
      <c r="CU121" s="7">
        <v>6.6157570572587865</v>
      </c>
      <c r="CV121" s="7">
        <v>-1.0976172016515018</v>
      </c>
      <c r="CW121" s="7">
        <v>17.711322787981555</v>
      </c>
      <c r="CX121" s="7">
        <v>27.999496028254978</v>
      </c>
      <c r="CY121" s="7">
        <v>36.839341027879243</v>
      </c>
      <c r="CZ121" s="7">
        <v>35.879939136457814</v>
      </c>
      <c r="DA121" s="7">
        <v>25.010540658372825</v>
      </c>
      <c r="DB121" s="7">
        <v>14.223109789178867</v>
      </c>
      <c r="DC121" s="7">
        <v>31.271610564603126</v>
      </c>
      <c r="DD121" s="7">
        <v>27.102216228392663</v>
      </c>
      <c r="DE121" s="7">
        <v>18.064720414380496</v>
      </c>
      <c r="DF121" s="7">
        <v>17.469300835778977</v>
      </c>
      <c r="DG121" s="7">
        <v>17.840132759729556</v>
      </c>
      <c r="DH121" s="7">
        <v>13.025370342918707</v>
      </c>
      <c r="DI121" s="7">
        <v>-2.1022293678994775</v>
      </c>
      <c r="DJ121" s="7">
        <v>-6.9702743817107837</v>
      </c>
      <c r="DK121" s="7">
        <v>-8.6618852548657763</v>
      </c>
      <c r="DL121" s="7">
        <v>-6.7240614049373644</v>
      </c>
      <c r="DM121" s="7">
        <v>-6.1165735422905376</v>
      </c>
      <c r="DN121" s="7">
        <v>-20.274337916540063</v>
      </c>
    </row>
    <row r="122" spans="2:118" ht="15.75" x14ac:dyDescent="0.25">
      <c r="B122" s="8" t="s">
        <v>4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>
        <v>61.084622185828067</v>
      </c>
      <c r="AB122" s="9">
        <v>65.487576125359979</v>
      </c>
      <c r="AC122" s="9">
        <v>59.428904118381666</v>
      </c>
      <c r="AD122" s="9">
        <v>49.355318162360852</v>
      </c>
      <c r="AE122" s="9">
        <v>42.728988804785416</v>
      </c>
      <c r="AF122" s="9">
        <v>57.7913420364929</v>
      </c>
      <c r="AG122" s="9">
        <v>47.087897606808959</v>
      </c>
      <c r="AH122" s="9">
        <v>41.648399909442958</v>
      </c>
      <c r="AI122" s="9">
        <v>33.434583519857995</v>
      </c>
      <c r="AJ122" s="9">
        <v>15.504157713717891</v>
      </c>
      <c r="AK122" s="9">
        <v>7.4276893855983017</v>
      </c>
      <c r="AL122" s="9">
        <v>10.247563089033275</v>
      </c>
      <c r="AM122" s="9">
        <v>12.912600017735976</v>
      </c>
      <c r="AN122" s="9">
        <v>9.9003765286824308</v>
      </c>
      <c r="AO122" s="9">
        <v>0.49966550425832867</v>
      </c>
      <c r="AP122" s="9">
        <v>-1.3060605260270086</v>
      </c>
      <c r="AQ122" s="9">
        <v>16.009641945253183</v>
      </c>
      <c r="AR122" s="9">
        <v>17.210045741709457</v>
      </c>
      <c r="AS122" s="9">
        <v>25.746777161019985</v>
      </c>
      <c r="AT122" s="9">
        <v>22.514771606766161</v>
      </c>
      <c r="AU122" s="9">
        <v>17.365050408899307</v>
      </c>
      <c r="AV122" s="9">
        <v>21.40991806776784</v>
      </c>
      <c r="AW122" s="9">
        <v>23.504970346743747</v>
      </c>
      <c r="AX122" s="9">
        <v>27.37628966375938</v>
      </c>
      <c r="AY122" s="9">
        <v>23.007354284609448</v>
      </c>
      <c r="AZ122" s="9">
        <v>4.734313927943834</v>
      </c>
      <c r="BA122" s="9">
        <v>6.5254379855709921</v>
      </c>
      <c r="BB122" s="9">
        <v>9.9358841437284795</v>
      </c>
      <c r="BC122" s="9">
        <v>42.361704338399079</v>
      </c>
      <c r="BD122" s="9">
        <v>37.214842765522469</v>
      </c>
      <c r="BE122" s="9">
        <v>39.100418400842216</v>
      </c>
      <c r="BF122" s="9">
        <v>37.158998162569269</v>
      </c>
      <c r="BG122" s="9">
        <v>27.658281290370866</v>
      </c>
      <c r="BH122" s="9">
        <v>31.431718550229327</v>
      </c>
      <c r="BI122" s="9">
        <v>27.077623741338797</v>
      </c>
      <c r="BJ122" s="9">
        <v>18.674189505658155</v>
      </c>
      <c r="BK122" s="9">
        <v>1.9330203324294359</v>
      </c>
      <c r="BL122" s="9">
        <v>-9.5834233243813021</v>
      </c>
      <c r="BM122" s="9">
        <v>8.7909692080984527</v>
      </c>
      <c r="BN122" s="9">
        <v>8.5737380413942077</v>
      </c>
      <c r="BO122" s="9">
        <v>-6.8783139519975389</v>
      </c>
      <c r="BP122" s="9">
        <v>5.8645583176317961</v>
      </c>
      <c r="BQ122" s="9">
        <v>-4.5415680617965641</v>
      </c>
      <c r="BR122" s="9">
        <v>0.4531399276203496</v>
      </c>
      <c r="BS122" s="9">
        <v>2.30970860507691</v>
      </c>
      <c r="BT122" s="9">
        <v>7.1863002070642779</v>
      </c>
      <c r="BU122" s="9">
        <v>12.579922486966177</v>
      </c>
      <c r="BV122" s="9">
        <v>17.073971351696748</v>
      </c>
      <c r="BW122" s="9">
        <v>22.830817866712749</v>
      </c>
      <c r="BX122" s="9">
        <v>11.745374994458135</v>
      </c>
      <c r="BY122" s="9">
        <v>1.58580987984549</v>
      </c>
      <c r="BZ122" s="9">
        <v>-8.077915331113239</v>
      </c>
      <c r="CA122" s="9">
        <v>-14.538638947685612</v>
      </c>
      <c r="CB122" s="9">
        <v>-4.8569543089166274</v>
      </c>
      <c r="CC122" s="9">
        <v>-1.5135229861389266</v>
      </c>
      <c r="CD122" s="9">
        <v>-1.4064896161416485</v>
      </c>
      <c r="CE122" s="9">
        <v>-0.76768064735470709</v>
      </c>
      <c r="CF122" s="9">
        <v>-8.3177414707664266</v>
      </c>
      <c r="CG122" s="9">
        <v>-6.497199752897254</v>
      </c>
      <c r="CH122" s="9">
        <v>-0.66424266637525875</v>
      </c>
      <c r="CI122" s="9">
        <v>23.407342321432889</v>
      </c>
      <c r="CJ122" s="9">
        <v>41.617477967588037</v>
      </c>
      <c r="CK122" s="9">
        <v>16.018298013679512</v>
      </c>
      <c r="CL122" s="9">
        <v>16.126370881150699</v>
      </c>
      <c r="CM122" s="9">
        <v>18.601254548867718</v>
      </c>
      <c r="CN122" s="9">
        <v>9.5973440233838794</v>
      </c>
      <c r="CO122" s="9">
        <v>21.028399439373892</v>
      </c>
      <c r="CP122" s="9">
        <v>21.582258429792446</v>
      </c>
      <c r="CQ122" s="9">
        <v>11.853951467677204</v>
      </c>
      <c r="CR122" s="9">
        <v>15.081001197348076</v>
      </c>
      <c r="CS122" s="9">
        <v>18.767240019964525</v>
      </c>
      <c r="CT122" s="9">
        <v>8.2865836879400625</v>
      </c>
      <c r="CU122" s="9">
        <v>-6.7124679378317342</v>
      </c>
      <c r="CV122" s="9">
        <v>3.4726991135934915</v>
      </c>
      <c r="CW122" s="9">
        <v>23.489457562011061</v>
      </c>
      <c r="CX122" s="9">
        <v>37.124818930368029</v>
      </c>
      <c r="CY122" s="9">
        <v>32.571910752807455</v>
      </c>
      <c r="CZ122" s="9">
        <v>20.083205268180258</v>
      </c>
      <c r="DA122" s="9">
        <v>14.458078408688092</v>
      </c>
      <c r="DB122" s="9">
        <v>12.335639367652917</v>
      </c>
      <c r="DC122" s="9">
        <v>27.817289237786902</v>
      </c>
      <c r="DD122" s="9">
        <v>42.975555044791626</v>
      </c>
      <c r="DE122" s="9">
        <v>49.750881221944219</v>
      </c>
      <c r="DF122" s="9">
        <v>47.765917031680516</v>
      </c>
      <c r="DG122" s="9">
        <v>25.63614965906449</v>
      </c>
      <c r="DH122" s="9">
        <v>11.784784435804507</v>
      </c>
      <c r="DI122" s="9">
        <v>15.236760790989656</v>
      </c>
      <c r="DJ122" s="9">
        <v>19.077579947878618</v>
      </c>
      <c r="DK122" s="9">
        <v>24.986474324529894</v>
      </c>
      <c r="DL122" s="9">
        <v>26.74328859193087</v>
      </c>
      <c r="DM122" s="9">
        <v>17.364179003388426</v>
      </c>
      <c r="DN122" s="9">
        <v>-8.9348694682598087</v>
      </c>
    </row>
    <row r="123" spans="2:118" x14ac:dyDescent="0.25"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G123" s="97"/>
      <c r="DH123" s="97"/>
      <c r="DI123" s="97"/>
    </row>
    <row r="124" spans="2:118" ht="15.75" thickBot="1" x14ac:dyDescent="0.3">
      <c r="B124" s="13"/>
      <c r="C124" s="3">
        <v>40909</v>
      </c>
      <c r="D124" s="3">
        <v>40940</v>
      </c>
      <c r="E124" s="3">
        <v>40969</v>
      </c>
      <c r="F124" s="3">
        <v>41000</v>
      </c>
      <c r="G124" s="3">
        <v>41030</v>
      </c>
      <c r="H124" s="3">
        <v>41061</v>
      </c>
      <c r="I124" s="3">
        <v>41091</v>
      </c>
      <c r="J124" s="3">
        <v>41122</v>
      </c>
      <c r="K124" s="3">
        <v>41153</v>
      </c>
      <c r="L124" s="3">
        <v>41183</v>
      </c>
      <c r="M124" s="3">
        <v>41214</v>
      </c>
      <c r="N124" s="3">
        <v>41244</v>
      </c>
      <c r="O124" s="3">
        <v>41275</v>
      </c>
      <c r="P124" s="3">
        <v>41306</v>
      </c>
      <c r="Q124" s="3">
        <v>41334</v>
      </c>
      <c r="R124" s="3">
        <v>41365</v>
      </c>
      <c r="S124" s="3">
        <v>41395</v>
      </c>
      <c r="T124" s="3">
        <v>41426</v>
      </c>
      <c r="U124" s="3">
        <v>41456</v>
      </c>
      <c r="V124" s="3">
        <v>41487</v>
      </c>
      <c r="W124" s="3">
        <v>41518</v>
      </c>
      <c r="X124" s="3">
        <v>41548</v>
      </c>
      <c r="Y124" s="3">
        <v>41579</v>
      </c>
      <c r="Z124" s="3">
        <v>41609</v>
      </c>
      <c r="AA124" s="3">
        <v>41640</v>
      </c>
      <c r="AB124" s="3">
        <v>41671</v>
      </c>
      <c r="AC124" s="3">
        <v>41699</v>
      </c>
      <c r="AD124" s="3">
        <v>41730</v>
      </c>
      <c r="AE124" s="3">
        <v>41760</v>
      </c>
      <c r="AF124" s="3">
        <v>41791</v>
      </c>
      <c r="AG124" s="3">
        <v>41821</v>
      </c>
      <c r="AH124" s="3">
        <v>41852</v>
      </c>
      <c r="AI124" s="3">
        <v>41883</v>
      </c>
      <c r="AJ124" s="3">
        <v>41913</v>
      </c>
      <c r="AK124" s="3">
        <v>41944</v>
      </c>
      <c r="AL124" s="3">
        <v>41974</v>
      </c>
      <c r="AM124" s="3">
        <v>42005</v>
      </c>
      <c r="AN124" s="3">
        <v>42036</v>
      </c>
      <c r="AO124" s="3">
        <v>42064</v>
      </c>
      <c r="AP124" s="3">
        <v>42095</v>
      </c>
      <c r="AQ124" s="3">
        <v>42125</v>
      </c>
      <c r="AR124" s="3">
        <v>42156</v>
      </c>
      <c r="AS124" s="3">
        <v>42186</v>
      </c>
      <c r="AT124" s="3">
        <v>42217</v>
      </c>
      <c r="AU124" s="3">
        <v>42248</v>
      </c>
      <c r="AV124" s="3">
        <v>42278</v>
      </c>
      <c r="AW124" s="3">
        <v>42309</v>
      </c>
      <c r="AX124" s="3">
        <v>42339</v>
      </c>
      <c r="AY124" s="3">
        <v>42370</v>
      </c>
      <c r="AZ124" s="3">
        <v>42401</v>
      </c>
      <c r="BA124" s="3">
        <v>42430</v>
      </c>
      <c r="BB124" s="3">
        <v>42461</v>
      </c>
      <c r="BC124" s="3">
        <v>42491</v>
      </c>
      <c r="BD124" s="3">
        <v>42522</v>
      </c>
      <c r="BE124" s="3">
        <v>42552</v>
      </c>
      <c r="BF124" s="3">
        <v>42583</v>
      </c>
      <c r="BG124" s="3">
        <v>42614</v>
      </c>
      <c r="BH124" s="3">
        <v>42644</v>
      </c>
      <c r="BI124" s="3">
        <v>42675</v>
      </c>
      <c r="BJ124" s="3">
        <v>42705</v>
      </c>
      <c r="BK124" s="3">
        <v>42736</v>
      </c>
      <c r="BL124" s="3">
        <v>42767</v>
      </c>
      <c r="BM124" s="3">
        <v>42795</v>
      </c>
      <c r="BN124" s="3">
        <v>42826</v>
      </c>
      <c r="BO124" s="3">
        <v>42856</v>
      </c>
      <c r="BP124" s="3">
        <v>42887</v>
      </c>
      <c r="BQ124" s="3">
        <v>42917</v>
      </c>
      <c r="BR124" s="3">
        <v>42948</v>
      </c>
      <c r="BS124" s="3">
        <v>42979</v>
      </c>
      <c r="BT124" s="3">
        <v>43009</v>
      </c>
      <c r="BU124" s="3">
        <v>43040</v>
      </c>
      <c r="BV124" s="3">
        <v>43070</v>
      </c>
      <c r="BW124" s="3">
        <v>43101</v>
      </c>
      <c r="BX124" s="3">
        <v>43132</v>
      </c>
      <c r="BY124" s="3">
        <v>43160</v>
      </c>
      <c r="BZ124" s="3">
        <v>43191</v>
      </c>
      <c r="CA124" s="3">
        <v>43221</v>
      </c>
      <c r="CB124" s="3">
        <v>43252</v>
      </c>
      <c r="CC124" s="3">
        <v>43282</v>
      </c>
      <c r="CD124" s="3">
        <v>43313</v>
      </c>
      <c r="CE124" s="3">
        <v>43344</v>
      </c>
      <c r="CF124" s="3">
        <v>43374</v>
      </c>
      <c r="CG124" s="3">
        <v>43405</v>
      </c>
      <c r="CH124" s="3">
        <v>43435</v>
      </c>
      <c r="CI124" s="3">
        <v>43466</v>
      </c>
      <c r="CJ124" s="3">
        <v>43497</v>
      </c>
      <c r="CK124" s="3">
        <v>43525</v>
      </c>
      <c r="CL124" s="3">
        <v>43556</v>
      </c>
      <c r="CM124" s="3">
        <v>43586</v>
      </c>
      <c r="CN124" s="3">
        <v>43617</v>
      </c>
      <c r="CO124" s="3">
        <v>43647</v>
      </c>
      <c r="CP124" s="3">
        <v>43678</v>
      </c>
      <c r="CQ124" s="3">
        <v>43709</v>
      </c>
      <c r="CR124" s="3">
        <v>43739</v>
      </c>
      <c r="CS124" s="3">
        <v>43770</v>
      </c>
      <c r="CT124" s="3">
        <v>43800</v>
      </c>
      <c r="CU124" s="3">
        <v>43831</v>
      </c>
      <c r="CV124" s="3">
        <v>43862</v>
      </c>
      <c r="CW124" s="3">
        <v>43891</v>
      </c>
      <c r="CX124" s="3">
        <v>43922</v>
      </c>
      <c r="CY124" s="3">
        <v>43952</v>
      </c>
      <c r="CZ124" s="3">
        <v>43983</v>
      </c>
      <c r="DA124" s="3">
        <v>44013</v>
      </c>
      <c r="DB124" s="3">
        <v>44044</v>
      </c>
      <c r="DC124" s="3">
        <v>44075</v>
      </c>
      <c r="DD124" s="3">
        <v>44105</v>
      </c>
      <c r="DE124" s="3">
        <v>44136</v>
      </c>
      <c r="DF124" s="3">
        <v>44166</v>
      </c>
      <c r="DG124" s="3">
        <v>44197</v>
      </c>
      <c r="DH124" s="3">
        <v>44228</v>
      </c>
      <c r="DI124" s="3">
        <v>44256</v>
      </c>
      <c r="DJ124" s="3">
        <v>44287</v>
      </c>
      <c r="DK124" s="3">
        <v>44317</v>
      </c>
      <c r="DL124" s="3">
        <v>44348</v>
      </c>
      <c r="DM124" s="3">
        <v>44378</v>
      </c>
      <c r="DN124" s="3">
        <v>44409</v>
      </c>
    </row>
    <row r="125" spans="2:118" ht="19.5" thickBot="1" x14ac:dyDescent="0.35">
      <c r="B125" s="14" t="s">
        <v>7</v>
      </c>
      <c r="C125" s="15">
        <v>53.751978776235298</v>
      </c>
      <c r="D125" s="15">
        <v>58.934582175839921</v>
      </c>
      <c r="E125" s="15">
        <v>75.302168958023401</v>
      </c>
      <c r="F125" s="15">
        <v>67.822779213816361</v>
      </c>
      <c r="G125" s="15">
        <v>60.937676426476862</v>
      </c>
      <c r="H125" s="15">
        <v>49.286308518421933</v>
      </c>
      <c r="I125" s="15">
        <v>53.500392774549773</v>
      </c>
      <c r="J125" s="15">
        <v>59.33481774858074</v>
      </c>
      <c r="K125" s="15">
        <v>69.618957374148152</v>
      </c>
      <c r="L125" s="15">
        <v>90.534879649187516</v>
      </c>
      <c r="M125" s="15">
        <v>97.216853474092858</v>
      </c>
      <c r="N125" s="15">
        <v>94.301521276707149</v>
      </c>
      <c r="O125" s="15">
        <v>94.415337956780547</v>
      </c>
      <c r="P125" s="15">
        <v>89.626117486361593</v>
      </c>
      <c r="Q125" s="15">
        <v>88.576800923418688</v>
      </c>
      <c r="R125" s="15">
        <v>97.173262075627505</v>
      </c>
      <c r="S125" s="15">
        <v>89.062161636596144</v>
      </c>
      <c r="T125" s="15">
        <v>75.327450584304998</v>
      </c>
      <c r="U125" s="15">
        <v>87.412987034072387</v>
      </c>
      <c r="V125" s="15">
        <v>79.958305828623637</v>
      </c>
      <c r="W125" s="15">
        <v>84.172745011668368</v>
      </c>
      <c r="X125" s="15">
        <v>89.136448574082777</v>
      </c>
      <c r="Y125" s="15">
        <v>82.162865107523501</v>
      </c>
      <c r="Z125" s="15">
        <v>69.305005618259003</v>
      </c>
      <c r="AA125" s="15">
        <v>81.202511701404305</v>
      </c>
      <c r="AB125" s="15">
        <v>109.67215454928237</v>
      </c>
      <c r="AC125" s="15">
        <v>104.56935458552255</v>
      </c>
      <c r="AD125" s="15">
        <v>108.53622477677798</v>
      </c>
      <c r="AE125" s="15">
        <v>92.462079090842664</v>
      </c>
      <c r="AF125" s="15">
        <v>88.936333803977547</v>
      </c>
      <c r="AG125" s="15">
        <v>93.126298102860275</v>
      </c>
      <c r="AH125" s="15">
        <v>95.757808956965135</v>
      </c>
      <c r="AI125" s="15">
        <v>103.37071831725824</v>
      </c>
      <c r="AJ125" s="15">
        <v>113.50481391039973</v>
      </c>
      <c r="AK125" s="15">
        <v>89.083330908147047</v>
      </c>
      <c r="AL125" s="15">
        <v>95.637911733344211</v>
      </c>
      <c r="AM125" s="15">
        <v>99.717679915043377</v>
      </c>
      <c r="AN125" s="15">
        <v>82.567771392617516</v>
      </c>
      <c r="AO125" s="15">
        <v>102.97236815389721</v>
      </c>
      <c r="AP125" s="15">
        <v>90.807977871071614</v>
      </c>
      <c r="AQ125" s="15">
        <v>99.639696782466984</v>
      </c>
      <c r="AR125" s="15">
        <v>94.704634072732347</v>
      </c>
      <c r="AS125" s="15">
        <v>104.39333136875206</v>
      </c>
      <c r="AT125" s="15">
        <v>109.61796392369902</v>
      </c>
      <c r="AU125" s="15">
        <v>92.012725571148479</v>
      </c>
      <c r="AV125" s="15">
        <v>109.9210022708331</v>
      </c>
      <c r="AW125" s="15">
        <v>95.357861163591451</v>
      </c>
      <c r="AX125" s="15">
        <v>97.8287051285144</v>
      </c>
      <c r="AY125" s="15">
        <v>81.380635208877564</v>
      </c>
      <c r="AZ125" s="15">
        <v>83.141888471712335</v>
      </c>
      <c r="BA125" s="15">
        <v>98.614517901714535</v>
      </c>
      <c r="BB125" s="15">
        <v>107.1749131166231</v>
      </c>
      <c r="BC125" s="15">
        <v>115.53676275331135</v>
      </c>
      <c r="BD125" s="15">
        <v>112.17645172438237</v>
      </c>
      <c r="BE125" s="15">
        <v>110.80270615529217</v>
      </c>
      <c r="BF125" s="15">
        <v>125.34514243032532</v>
      </c>
      <c r="BG125" s="15">
        <v>114.71537112829995</v>
      </c>
      <c r="BH125" s="15">
        <v>129.46393468074001</v>
      </c>
      <c r="BI125" s="15">
        <v>114.53983146998989</v>
      </c>
      <c r="BJ125" s="15">
        <v>93.126253103396778</v>
      </c>
      <c r="BK125" s="15">
        <v>90.817650896901014</v>
      </c>
      <c r="BL125" s="15">
        <v>83.692055448767206</v>
      </c>
      <c r="BM125" s="15">
        <v>110.06915779911979</v>
      </c>
      <c r="BN125" s="15">
        <v>91.166435810314724</v>
      </c>
      <c r="BO125" s="15">
        <v>92.228437330795728</v>
      </c>
      <c r="BP125" s="15">
        <v>104.97669559675344</v>
      </c>
      <c r="BQ125" s="15">
        <v>92.528859637673051</v>
      </c>
      <c r="BR125" s="15">
        <v>112.00459342714086</v>
      </c>
      <c r="BS125" s="15">
        <v>111.46201220711045</v>
      </c>
      <c r="BT125" s="15">
        <v>126.09007223857608</v>
      </c>
      <c r="BU125" s="15">
        <v>113.79402991021254</v>
      </c>
      <c r="BV125" s="15">
        <v>103.91611372585861</v>
      </c>
      <c r="BW125" s="15">
        <v>113.71619798814001</v>
      </c>
      <c r="BX125" s="15">
        <v>99.37654938033937</v>
      </c>
      <c r="BY125" s="15">
        <v>94.801244565222703</v>
      </c>
      <c r="BZ125" s="15">
        <v>106.39013357983156</v>
      </c>
      <c r="CA125" s="15">
        <v>112.39820077877816</v>
      </c>
      <c r="CB125" s="15">
        <v>115.90127141718627</v>
      </c>
      <c r="CC125" s="15">
        <v>115.63680696832566</v>
      </c>
      <c r="CD125" s="15">
        <v>125.56089777485052</v>
      </c>
      <c r="CE125" s="15">
        <v>124.86418172763534</v>
      </c>
      <c r="CF125" s="15">
        <v>134.22673041257582</v>
      </c>
      <c r="CG125" s="15">
        <v>114.36468669018547</v>
      </c>
      <c r="CH125" s="15">
        <v>110.17423672672469</v>
      </c>
      <c r="CI125" s="15">
        <v>115.41375579757629</v>
      </c>
      <c r="CJ125" s="15">
        <v>118.26202033974727</v>
      </c>
      <c r="CK125" s="15">
        <v>124.01940071236322</v>
      </c>
      <c r="CL125" s="15">
        <v>117.0399992620649</v>
      </c>
      <c r="CM125" s="15">
        <v>115.00549689171802</v>
      </c>
      <c r="CN125" s="15">
        <v>98.586429330070175</v>
      </c>
      <c r="CO125" s="15">
        <v>117.51423992749245</v>
      </c>
      <c r="CP125" s="15">
        <v>134.80868143207348</v>
      </c>
      <c r="CQ125" s="15">
        <v>126.88313773811288</v>
      </c>
      <c r="CR125" s="15">
        <v>150.71956884524204</v>
      </c>
      <c r="CS125" s="15">
        <v>151.61359656015642</v>
      </c>
      <c r="CT125" s="15">
        <v>130.82146123647249</v>
      </c>
      <c r="CU125" s="15">
        <v>118.91856752882416</v>
      </c>
      <c r="CV125" s="15">
        <v>100.44857237180527</v>
      </c>
      <c r="CW125" s="15">
        <v>134.55170396002248</v>
      </c>
      <c r="CX125" s="15">
        <v>148.57613706195838</v>
      </c>
      <c r="CY125" s="15">
        <v>141.14406957600272</v>
      </c>
      <c r="CZ125" s="15">
        <v>167.32085495234395</v>
      </c>
      <c r="DA125" s="15">
        <v>150.42620785622711</v>
      </c>
      <c r="DB125" s="15">
        <v>146.07041042732459</v>
      </c>
      <c r="DC125" s="15">
        <v>155.23729136689494</v>
      </c>
      <c r="DD125" s="15">
        <v>183.83505187326926</v>
      </c>
      <c r="DE125" s="15">
        <v>153.81750284420824</v>
      </c>
      <c r="DF125" s="15">
        <v>123.44503126014439</v>
      </c>
      <c r="DG125" s="15">
        <v>110.64625943120778</v>
      </c>
      <c r="DH125" s="15">
        <v>110.0614126528472</v>
      </c>
      <c r="DI125" s="15">
        <v>144.00564635823662</v>
      </c>
      <c r="DJ125" s="15">
        <v>165.77171439131391</v>
      </c>
      <c r="DK125" s="15">
        <v>170.82604619666279</v>
      </c>
      <c r="DL125" s="15">
        <v>154.72867326967113</v>
      </c>
      <c r="DM125" s="15">
        <v>174.80983154280239</v>
      </c>
      <c r="DN125" s="15">
        <v>145.71449917755038</v>
      </c>
    </row>
    <row r="126" spans="2:118" ht="15.75" x14ac:dyDescent="0.25">
      <c r="B126" s="16" t="s">
        <v>1</v>
      </c>
      <c r="C126" s="17">
        <v>0</v>
      </c>
      <c r="D126" s="17">
        <v>9.641697882750222</v>
      </c>
      <c r="E126" s="17">
        <v>27.772465974813223</v>
      </c>
      <c r="F126" s="17">
        <v>-9.9325024069045966</v>
      </c>
      <c r="G126" s="17">
        <v>-10.151608157539071</v>
      </c>
      <c r="H126" s="17">
        <v>-19.120138133446318</v>
      </c>
      <c r="I126" s="17">
        <v>8.5502127929762306</v>
      </c>
      <c r="J126" s="17">
        <v>10.905387178402947</v>
      </c>
      <c r="K126" s="17">
        <v>17.332385967956231</v>
      </c>
      <c r="L126" s="17">
        <v>30.043429353060304</v>
      </c>
      <c r="M126" s="17">
        <v>7.3805519494776428</v>
      </c>
      <c r="N126" s="17">
        <v>-2.9987930006010854</v>
      </c>
      <c r="O126" s="17">
        <v>0.12069442627486993</v>
      </c>
      <c r="P126" s="17">
        <v>-5.0725025976301241</v>
      </c>
      <c r="Q126" s="17">
        <v>-1.1707709676284761</v>
      </c>
      <c r="R126" s="17">
        <v>9.7050932779126917</v>
      </c>
      <c r="S126" s="17">
        <v>-8.3470496572593085</v>
      </c>
      <c r="T126" s="17">
        <v>-15.421488542276162</v>
      </c>
      <c r="U126" s="17">
        <v>16.044000369083911</v>
      </c>
      <c r="V126" s="17">
        <v>-8.5281163113016802</v>
      </c>
      <c r="W126" s="17">
        <v>5.2707959972008833</v>
      </c>
      <c r="X126" s="17">
        <v>5.8970437066372394</v>
      </c>
      <c r="Y126" s="17">
        <v>-7.8234926094945534</v>
      </c>
      <c r="Z126" s="17">
        <v>-15.649234568972116</v>
      </c>
      <c r="AA126" s="17">
        <v>17.166878462831846</v>
      </c>
      <c r="AB126" s="17">
        <v>35.060052024703211</v>
      </c>
      <c r="AC126" s="17">
        <v>-4.6527762536723198</v>
      </c>
      <c r="AD126" s="17">
        <v>3.7935303387677699</v>
      </c>
      <c r="AE126" s="17">
        <v>-14.809936239255016</v>
      </c>
      <c r="AF126" s="17">
        <v>-3.8131797614037288</v>
      </c>
      <c r="AG126" s="17">
        <v>4.7111952108546795</v>
      </c>
      <c r="AH126" s="17">
        <v>2.8257440784323906</v>
      </c>
      <c r="AI126" s="17">
        <v>7.9501707936054045</v>
      </c>
      <c r="AJ126" s="17">
        <v>9.8036424222560203</v>
      </c>
      <c r="AK126" s="17">
        <v>-21.515812555343171</v>
      </c>
      <c r="AL126" s="17">
        <v>7.3578084231667562</v>
      </c>
      <c r="AM126" s="17">
        <v>4.2658482475802062</v>
      </c>
      <c r="AN126" s="17">
        <v>-17.19846323845189</v>
      </c>
      <c r="AO126" s="17">
        <v>24.712543910448925</v>
      </c>
      <c r="AP126" s="17">
        <v>-11.8132567997711</v>
      </c>
      <c r="AQ126" s="17">
        <v>9.725708157420442</v>
      </c>
      <c r="AR126" s="17">
        <v>-4.952908197331074</v>
      </c>
      <c r="AS126" s="17">
        <v>10.230436335965232</v>
      </c>
      <c r="AT126" s="17">
        <v>5.0047569959155824</v>
      </c>
      <c r="AU126" s="17">
        <v>-16.060541285737518</v>
      </c>
      <c r="AV126" s="17">
        <v>19.46282602599041</v>
      </c>
      <c r="AW126" s="17">
        <v>-13.248733914706934</v>
      </c>
      <c r="AX126" s="17">
        <v>2.5911277106814401</v>
      </c>
      <c r="AY126" s="17">
        <v>-16.813132605639147</v>
      </c>
      <c r="AZ126" s="17">
        <v>2.1642166570882804</v>
      </c>
      <c r="BA126" s="17">
        <v>18.609908572459855</v>
      </c>
      <c r="BB126" s="17">
        <v>8.6806642643027399</v>
      </c>
      <c r="BC126" s="17">
        <v>7.802058703410597</v>
      </c>
      <c r="BD126" s="17">
        <v>-2.9084344660960881</v>
      </c>
      <c r="BE126" s="17">
        <v>-1.2246291872963666</v>
      </c>
      <c r="BF126" s="17">
        <v>13.124621933557879</v>
      </c>
      <c r="BG126" s="17">
        <v>-8.480401470630639</v>
      </c>
      <c r="BH126" s="17">
        <v>12.856658534404231</v>
      </c>
      <c r="BI126" s="17">
        <v>-11.527614426020016</v>
      </c>
      <c r="BJ126" s="17">
        <v>-18.695311571331928</v>
      </c>
      <c r="BK126" s="17">
        <v>-2.479002568623212</v>
      </c>
      <c r="BL126" s="17">
        <v>-7.8460468617747026</v>
      </c>
      <c r="BM126" s="17">
        <v>31.516853312916361</v>
      </c>
      <c r="BN126" s="17">
        <v>-17.173495615641233</v>
      </c>
      <c r="BO126" s="17">
        <v>1.1649040691803059</v>
      </c>
      <c r="BP126" s="17">
        <v>13.822481042624135</v>
      </c>
      <c r="BQ126" s="17">
        <v>-11.857713646175538</v>
      </c>
      <c r="BR126" s="17">
        <v>21.048280358940332</v>
      </c>
      <c r="BS126" s="17">
        <v>-0.48442765017789879</v>
      </c>
      <c r="BT126" s="17">
        <v>13.123807602077786</v>
      </c>
      <c r="BU126" s="17">
        <v>-9.7517925956122085</v>
      </c>
      <c r="BV126" s="17">
        <v>-8.6805223368466304</v>
      </c>
      <c r="BW126" s="17">
        <v>9.4307647879664067</v>
      </c>
      <c r="BX126" s="17">
        <v>-12.61003169425009</v>
      </c>
      <c r="BY126" s="17">
        <v>-4.6040085348564634</v>
      </c>
      <c r="BZ126" s="17">
        <v>12.224405985130037</v>
      </c>
      <c r="CA126" s="17">
        <v>5.6472033606747463</v>
      </c>
      <c r="CB126" s="17">
        <v>3.1166607776069721</v>
      </c>
      <c r="CC126" s="17">
        <v>-0.22818080045788891</v>
      </c>
      <c r="CD126" s="17">
        <v>8.5821210968261887</v>
      </c>
      <c r="CE126" s="17">
        <v>-0.55488297675642118</v>
      </c>
      <c r="CF126" s="17">
        <v>7.4981860733792205</v>
      </c>
      <c r="CG126" s="17">
        <v>-14.797383249476415</v>
      </c>
      <c r="CH126" s="17">
        <v>-3.6641117854961047</v>
      </c>
      <c r="CI126" s="17">
        <v>4.7556663213811579</v>
      </c>
      <c r="CJ126" s="17">
        <v>2.467872674697924</v>
      </c>
      <c r="CK126" s="17">
        <v>4.8683257364248833</v>
      </c>
      <c r="CL126" s="17">
        <v>-5.6276690664596725</v>
      </c>
      <c r="CM126" s="17">
        <v>-1.7382966363417407</v>
      </c>
      <c r="CN126" s="17">
        <v>-14.276767637556508</v>
      </c>
      <c r="CO126" s="17">
        <v>19.199204927131941</v>
      </c>
      <c r="CP126" s="17">
        <v>14.71689006817547</v>
      </c>
      <c r="CQ126" s="17">
        <v>-5.8791048245316997</v>
      </c>
      <c r="CR126" s="17">
        <v>18.786129923999528</v>
      </c>
      <c r="CS126" s="17">
        <v>0.59317295143828108</v>
      </c>
      <c r="CT126" s="17">
        <v>-13.713898882040009</v>
      </c>
      <c r="CU126" s="17">
        <v>-9.098578776866507</v>
      </c>
      <c r="CV126" s="17">
        <v>-15.531632730559108</v>
      </c>
      <c r="CW126" s="17">
        <v>33.950837511145714</v>
      </c>
      <c r="CX126" s="17">
        <v>10.423081008400148</v>
      </c>
      <c r="CY126" s="17">
        <v>-5.0021945871808304</v>
      </c>
      <c r="CZ126" s="17">
        <v>18.54614611508396</v>
      </c>
      <c r="DA126" s="17">
        <v>-10.097155612149333</v>
      </c>
      <c r="DB126" s="17">
        <v>-2.8956373300759286</v>
      </c>
      <c r="DC126" s="17">
        <v>6.2756590556245495</v>
      </c>
      <c r="DD126" s="17">
        <v>18.42196565951739</v>
      </c>
      <c r="DE126" s="17">
        <v>-16.328523164208253</v>
      </c>
      <c r="DF126" s="17">
        <v>-19.745783816830098</v>
      </c>
      <c r="DG126" s="17">
        <v>-10.367992699491369</v>
      </c>
      <c r="DH126" s="17">
        <v>-0.52857347493451279</v>
      </c>
      <c r="DI126" s="17">
        <v>30.841175746540195</v>
      </c>
      <c r="DJ126" s="17">
        <v>15.114732361903904</v>
      </c>
      <c r="DK126" s="17">
        <v>3.0489711854085222</v>
      </c>
      <c r="DL126" s="17">
        <v>-9.4232544072697326</v>
      </c>
      <c r="DM126" s="17">
        <v>12.978304440142452</v>
      </c>
      <c r="DN126" s="17">
        <v>-16.64399084906616</v>
      </c>
    </row>
    <row r="127" spans="2:118" ht="15.75" x14ac:dyDescent="0.25">
      <c r="B127" s="18" t="s">
        <v>2</v>
      </c>
      <c r="C127" s="17">
        <v>0</v>
      </c>
      <c r="D127" s="17">
        <v>9.641697882750222</v>
      </c>
      <c r="E127" s="17">
        <v>40.091901121444515</v>
      </c>
      <c r="F127" s="17">
        <v>26.177269670678637</v>
      </c>
      <c r="G127" s="17">
        <v>13.368247669829959</v>
      </c>
      <c r="H127" s="17">
        <v>-8.3079178841090737</v>
      </c>
      <c r="I127" s="17">
        <v>-0.46804974888990936</v>
      </c>
      <c r="J127" s="17">
        <v>10.38629479220905</v>
      </c>
      <c r="K127" s="17">
        <v>29.518873461320695</v>
      </c>
      <c r="L127" s="17">
        <v>68.430784708552153</v>
      </c>
      <c r="M127" s="17">
        <v>80.861906272879679</v>
      </c>
      <c r="N127" s="17">
        <v>75.438232086814864</v>
      </c>
      <c r="O127" s="17">
        <v>0.12069442627486993</v>
      </c>
      <c r="P127" s="17">
        <v>-4.957930399263244</v>
      </c>
      <c r="Q127" s="17">
        <v>-6.0706553571819093</v>
      </c>
      <c r="R127" s="17">
        <v>3.0452751557356716</v>
      </c>
      <c r="S127" s="17">
        <v>-5.5559651309730729</v>
      </c>
      <c r="T127" s="17">
        <v>-20.120641147163365</v>
      </c>
      <c r="U127" s="17">
        <v>-7.3047965179923953</v>
      </c>
      <c r="V127" s="17">
        <v>-15.209951285935775</v>
      </c>
      <c r="W127" s="17">
        <v>-10.740840792290197</v>
      </c>
      <c r="X127" s="17">
        <v>-5.4771891616346213</v>
      </c>
      <c r="Y127" s="17">
        <v>-12.872174281860648</v>
      </c>
      <c r="Z127" s="17">
        <v>-26.507012103337491</v>
      </c>
      <c r="AA127" s="17">
        <v>17.166878462831846</v>
      </c>
      <c r="AB127" s="17">
        <v>58.245647007621471</v>
      </c>
      <c r="AC127" s="17">
        <v>50.882831121180729</v>
      </c>
      <c r="AD127" s="17">
        <v>56.606617095754451</v>
      </c>
      <c r="AE127" s="17">
        <v>33.413276957418979</v>
      </c>
      <c r="AF127" s="17">
        <v>28.325988881453167</v>
      </c>
      <c r="AG127" s="17">
        <v>34.371676723918121</v>
      </c>
      <c r="AH127" s="17">
        <v>38.168676422034544</v>
      </c>
      <c r="AI127" s="17">
        <v>49.153322180850289</v>
      </c>
      <c r="AJ127" s="17">
        <v>63.775780548376318</v>
      </c>
      <c r="AK127" s="17">
        <v>28.53809059453749</v>
      </c>
      <c r="AL127" s="17">
        <v>37.995677051280083</v>
      </c>
      <c r="AM127" s="17">
        <v>4.2658482475802062</v>
      </c>
      <c r="AN127" s="17">
        <v>-13.666275333539913</v>
      </c>
      <c r="AO127" s="17">
        <v>7.6689842841851208</v>
      </c>
      <c r="AP127" s="17">
        <v>-5.0502293230108686</v>
      </c>
      <c r="AQ127" s="17">
        <v>4.1843082691730871</v>
      </c>
      <c r="AR127" s="17">
        <v>-0.97584487542347054</v>
      </c>
      <c r="AS127" s="17">
        <v>9.1547582718237699</v>
      </c>
      <c r="AT127" s="17">
        <v>14.617688672807617</v>
      </c>
      <c r="AU127" s="17">
        <v>-3.790532537246738</v>
      </c>
      <c r="AV127" s="17">
        <v>14.934548735560771</v>
      </c>
      <c r="AW127" s="17">
        <v>-0.29282380248284445</v>
      </c>
      <c r="AX127" s="17">
        <v>2.2907164695090021</v>
      </c>
      <c r="AY127" s="17">
        <v>-16.813132605639147</v>
      </c>
      <c r="AZ127" s="17">
        <v>-15.012788564980461</v>
      </c>
      <c r="BA127" s="17">
        <v>0.80325378135981396</v>
      </c>
      <c r="BB127" s="17">
        <v>9.5536458096127319</v>
      </c>
      <c r="BC127" s="17">
        <v>18.101085567405239</v>
      </c>
      <c r="BD127" s="17">
        <v>14.666192889929185</v>
      </c>
      <c r="BE127" s="17">
        <v>13.261957223837562</v>
      </c>
      <c r="BF127" s="17">
        <v>28.127160904014282</v>
      </c>
      <c r="BG127" s="17">
        <v>17.261463266432987</v>
      </c>
      <c r="BH127" s="17">
        <v>32.337369191044104</v>
      </c>
      <c r="BI127" s="17">
        <v>17.082027529161948</v>
      </c>
      <c r="BJ127" s="17">
        <v>-4.8068223114475117</v>
      </c>
      <c r="BK127" s="17">
        <v>-2.479002568623212</v>
      </c>
      <c r="BL127" s="17">
        <v>-10.130545727159145</v>
      </c>
      <c r="BM127" s="17">
        <v>18.193478349130565</v>
      </c>
      <c r="BN127" s="17">
        <v>-2.104473473131252</v>
      </c>
      <c r="BO127" s="17">
        <v>-0.96408450107428045</v>
      </c>
      <c r="BP127" s="17">
        <v>12.725136144153982</v>
      </c>
      <c r="BQ127" s="17">
        <v>-0.64148770708132297</v>
      </c>
      <c r="BR127" s="17">
        <v>20.271770520804399</v>
      </c>
      <c r="BS127" s="17">
        <v>19.689140809043117</v>
      </c>
      <c r="BT127" s="17">
        <v>35.396913369401894</v>
      </c>
      <c r="BU127" s="17">
        <v>22.193287196757105</v>
      </c>
      <c r="BV127" s="17">
        <v>11.586271607515442</v>
      </c>
      <c r="BW127" s="17">
        <v>9.4307647879664067</v>
      </c>
      <c r="BX127" s="17">
        <v>-4.3684893350564247</v>
      </c>
      <c r="BY127" s="17">
        <v>-8.7713722480825869</v>
      </c>
      <c r="BZ127" s="17">
        <v>2.3807855829748092</v>
      </c>
      <c r="CA127" s="17">
        <v>8.1624367471017756</v>
      </c>
      <c r="CB127" s="17">
        <v>11.533492989302641</v>
      </c>
      <c r="CC127" s="17">
        <v>11.278994972221001</v>
      </c>
      <c r="CD127" s="17">
        <v>20.829093076068151</v>
      </c>
      <c r="CE127" s="17">
        <v>20.158633007619862</v>
      </c>
      <c r="CF127" s="17">
        <v>29.168350893760064</v>
      </c>
      <c r="CG127" s="17">
        <v>10.054814974981907</v>
      </c>
      <c r="CH127" s="17">
        <v>6.0222835289776677</v>
      </c>
      <c r="CI127" s="17">
        <v>4.7556663213811579</v>
      </c>
      <c r="CJ127" s="17">
        <v>7.340902785724257</v>
      </c>
      <c r="CK127" s="17">
        <v>12.566607581752498</v>
      </c>
      <c r="CL127" s="17">
        <v>6.2317314277111846</v>
      </c>
      <c r="CM127" s="17">
        <v>4.3851088135756777</v>
      </c>
      <c r="CN127" s="17">
        <v>-10.517710619949039</v>
      </c>
      <c r="CO127" s="17">
        <v>6.6621774916161725</v>
      </c>
      <c r="CP127" s="17">
        <v>22.35953289737953</v>
      </c>
      <c r="CQ127" s="17">
        <v>15.165887695535218</v>
      </c>
      <c r="CR127" s="17">
        <v>36.801100986145862</v>
      </c>
      <c r="CS127" s="17">
        <v>37.612568114465446</v>
      </c>
      <c r="CT127" s="17">
        <v>18.74051967426924</v>
      </c>
      <c r="CU127" s="17">
        <v>-9.098578776866507</v>
      </c>
      <c r="CV127" s="17">
        <v>-23.217053668102118</v>
      </c>
      <c r="CW127" s="17">
        <v>2.8513996773107619</v>
      </c>
      <c r="CX127" s="17">
        <v>13.571684383950267</v>
      </c>
      <c r="CY127" s="17">
        <v>7.8906077351262205</v>
      </c>
      <c r="CZ127" s="17">
        <v>27.900157490134792</v>
      </c>
      <c r="DA127" s="17">
        <v>14.98587956017181</v>
      </c>
      <c r="DB127" s="17">
        <v>11.656305507311338</v>
      </c>
      <c r="DC127" s="17">
        <v>18.663474555056723</v>
      </c>
      <c r="DD127" s="17">
        <v>40.523619087979434</v>
      </c>
      <c r="DE127" s="17">
        <v>17.578187394014932</v>
      </c>
      <c r="DF127" s="17">
        <v>-5.6385473045546313</v>
      </c>
      <c r="DG127" s="17">
        <v>-15.42193583115241</v>
      </c>
      <c r="DH127" s="17">
        <v>-15.868993043962021</v>
      </c>
      <c r="DI127" s="17">
        <v>10.077998668683597</v>
      </c>
      <c r="DJ127" s="17">
        <v>26.715993556795283</v>
      </c>
      <c r="DK127" s="17">
        <v>30.579527687646092</v>
      </c>
      <c r="DL127" s="17">
        <v>18.274686589827983</v>
      </c>
      <c r="DM127" s="17">
        <v>33.624735491080202</v>
      </c>
      <c r="DN127" s="17">
        <v>11.384246743855941</v>
      </c>
    </row>
    <row r="128" spans="2:118" ht="18.75" x14ac:dyDescent="0.3">
      <c r="B128" s="16" t="s">
        <v>3</v>
      </c>
      <c r="C128" s="19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>
        <v>75.649976254498824</v>
      </c>
      <c r="P128" s="17">
        <v>52.077293462349481</v>
      </c>
      <c r="Q128" s="17">
        <v>17.628485539101966</v>
      </c>
      <c r="R128" s="17">
        <v>43.275258256936901</v>
      </c>
      <c r="S128" s="17">
        <v>46.152867748497627</v>
      </c>
      <c r="T128" s="17">
        <v>52.83646280010921</v>
      </c>
      <c r="U128" s="17">
        <v>63.387561288437652</v>
      </c>
      <c r="V128" s="17">
        <v>34.757818196106612</v>
      </c>
      <c r="W128" s="17">
        <v>20.90492042175358</v>
      </c>
      <c r="X128" s="17">
        <v>-1.5446323897745251</v>
      </c>
      <c r="Y128" s="17">
        <v>-15.484957421072121</v>
      </c>
      <c r="Z128" s="17">
        <v>-26.507012103337491</v>
      </c>
      <c r="AA128" s="17">
        <v>-13.994364201105258</v>
      </c>
      <c r="AB128" s="17">
        <v>22.366289676634921</v>
      </c>
      <c r="AC128" s="17">
        <v>18.055013835880818</v>
      </c>
      <c r="AD128" s="17">
        <v>11.693507512701352</v>
      </c>
      <c r="AE128" s="17">
        <v>3.8174656798914741</v>
      </c>
      <c r="AF128" s="17">
        <v>18.066300019594795</v>
      </c>
      <c r="AG128" s="17">
        <v>6.5359979822688263</v>
      </c>
      <c r="AH128" s="17">
        <v>19.759677202522163</v>
      </c>
      <c r="AI128" s="17">
        <v>22.807826099681748</v>
      </c>
      <c r="AJ128" s="17">
        <v>27.338272643949924</v>
      </c>
      <c r="AK128" s="17">
        <v>8.4228632869204123</v>
      </c>
      <c r="AL128" s="17">
        <v>37.995677051280083</v>
      </c>
      <c r="AM128" s="17">
        <v>22.801226003602636</v>
      </c>
      <c r="AN128" s="17">
        <v>-24.714006274477995</v>
      </c>
      <c r="AO128" s="17">
        <v>-1.5272031064505032</v>
      </c>
      <c r="AP128" s="17">
        <v>-16.333944673464849</v>
      </c>
      <c r="AQ128" s="17">
        <v>7.7627690856620468</v>
      </c>
      <c r="AR128" s="17">
        <v>6.4858759317295123</v>
      </c>
      <c r="AS128" s="17">
        <v>12.098659020513281</v>
      </c>
      <c r="AT128" s="17">
        <v>14.474177216150409</v>
      </c>
      <c r="AU128" s="17">
        <v>-10.987630666598058</v>
      </c>
      <c r="AV128" s="17">
        <v>-3.157409378597531</v>
      </c>
      <c r="AW128" s="17">
        <v>7.0434392062798112</v>
      </c>
      <c r="AX128" s="17">
        <v>2.2907164695090021</v>
      </c>
      <c r="AY128" s="17">
        <v>-18.388960434888226</v>
      </c>
      <c r="AZ128" s="17">
        <v>0.69532829748406577</v>
      </c>
      <c r="BA128" s="17">
        <v>-4.2320579105937011</v>
      </c>
      <c r="BB128" s="17">
        <v>18.023675484536316</v>
      </c>
      <c r="BC128" s="17">
        <v>15.954550730469187</v>
      </c>
      <c r="BD128" s="17">
        <v>18.44874627595501</v>
      </c>
      <c r="BE128" s="17">
        <v>6.1396400541142482</v>
      </c>
      <c r="BF128" s="17">
        <v>14.347263845890623</v>
      </c>
      <c r="BG128" s="17">
        <v>24.673375792565501</v>
      </c>
      <c r="BH128" s="17">
        <v>17.779070428920683</v>
      </c>
      <c r="BI128" s="17">
        <v>20.115772388697728</v>
      </c>
      <c r="BJ128" s="17">
        <v>-4.8068223114475117</v>
      </c>
      <c r="BK128" s="17">
        <v>11.596144050487812</v>
      </c>
      <c r="BL128" s="17">
        <v>0.66172056849786998</v>
      </c>
      <c r="BM128" s="17">
        <v>11.615571562010452</v>
      </c>
      <c r="BN128" s="17">
        <v>-14.936776565322374</v>
      </c>
      <c r="BO128" s="17">
        <v>-20.17394712043513</v>
      </c>
      <c r="BP128" s="17">
        <v>-6.4182419901449013</v>
      </c>
      <c r="BQ128" s="17">
        <v>-16.492238458515594</v>
      </c>
      <c r="BR128" s="17">
        <v>-10.643052251187136</v>
      </c>
      <c r="BS128" s="17">
        <v>-2.8360270199107696</v>
      </c>
      <c r="BT128" s="17">
        <v>-2.6060249524193169</v>
      </c>
      <c r="BU128" s="17">
        <v>-0.65112856392909313</v>
      </c>
      <c r="BV128" s="17">
        <v>11.586271607515442</v>
      </c>
      <c r="BW128" s="17">
        <v>25.213762814933549</v>
      </c>
      <c r="BX128" s="17">
        <v>18.740720188397763</v>
      </c>
      <c r="BY128" s="17">
        <v>-13.871200197390065</v>
      </c>
      <c r="BZ128" s="17">
        <v>16.698796694423802</v>
      </c>
      <c r="CA128" s="17">
        <v>21.869353999395603</v>
      </c>
      <c r="CB128" s="17">
        <v>10.406667649739475</v>
      </c>
      <c r="CC128" s="17">
        <v>24.973772962445786</v>
      </c>
      <c r="CD128" s="17">
        <v>12.103346776155256</v>
      </c>
      <c r="CE128" s="17">
        <v>12.023979520145378</v>
      </c>
      <c r="CF128" s="17">
        <v>6.4530521947868236</v>
      </c>
      <c r="CG128" s="17">
        <v>0.50148217830336961</v>
      </c>
      <c r="CH128" s="17">
        <v>6.0222835289776677</v>
      </c>
      <c r="CI128" s="17">
        <v>1.4928021156786597</v>
      </c>
      <c r="CJ128" s="17">
        <v>19.003951210992831</v>
      </c>
      <c r="CK128" s="17">
        <v>30.820435196964734</v>
      </c>
      <c r="CL128" s="17">
        <v>10.010200498753985</v>
      </c>
      <c r="CM128" s="17">
        <v>2.3196955955474108</v>
      </c>
      <c r="CN128" s="17">
        <v>-14.939302973469005</v>
      </c>
      <c r="CO128" s="17">
        <v>1.6235600137947781</v>
      </c>
      <c r="CP128" s="17">
        <v>7.3651780300310055</v>
      </c>
      <c r="CQ128" s="17">
        <v>1.6169216684424947</v>
      </c>
      <c r="CR128" s="17">
        <v>12.287298053056794</v>
      </c>
      <c r="CS128" s="17">
        <v>32.570289787859473</v>
      </c>
      <c r="CT128" s="17">
        <v>18.74051967426924</v>
      </c>
      <c r="CU128" s="17">
        <v>3.036736571847598</v>
      </c>
      <c r="CV128" s="17">
        <v>-15.062695459427211</v>
      </c>
      <c r="CW128" s="17">
        <v>8.4924642331458244</v>
      </c>
      <c r="CX128" s="17">
        <v>26.944752220376177</v>
      </c>
      <c r="CY128" s="17">
        <v>22.728107256381968</v>
      </c>
      <c r="CZ128" s="17">
        <v>69.719966621520442</v>
      </c>
      <c r="DA128" s="17">
        <v>28.006791303795776</v>
      </c>
      <c r="DB128" s="17">
        <v>8.3538603564827554</v>
      </c>
      <c r="DC128" s="17">
        <v>22.346668071296527</v>
      </c>
      <c r="DD128" s="17">
        <v>21.971588216278668</v>
      </c>
      <c r="DE128" s="17">
        <v>1.453633667464227</v>
      </c>
      <c r="DF128" s="17">
        <v>-5.6385473045546313</v>
      </c>
      <c r="DG128" s="17">
        <v>-6.9562796369972091</v>
      </c>
      <c r="DH128" s="17">
        <v>9.569912298465022</v>
      </c>
      <c r="DI128" s="17">
        <v>7.0262524516397473</v>
      </c>
      <c r="DJ128" s="17">
        <v>11.573579492233478</v>
      </c>
      <c r="DK128" s="17">
        <v>21.029559874406935</v>
      </c>
      <c r="DL128" s="17">
        <v>-7.5257693885554815</v>
      </c>
      <c r="DM128" s="17">
        <v>16.209691139645301</v>
      </c>
      <c r="DN128" s="17">
        <v>-0.24365732165262388</v>
      </c>
    </row>
    <row r="129" spans="2:118" ht="19.5" thickBot="1" x14ac:dyDescent="0.35">
      <c r="B129" s="18" t="s">
        <v>4</v>
      </c>
      <c r="C129" s="20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>
        <v>51.068878858289345</v>
      </c>
      <c r="AB129" s="17">
        <v>86.091341450524752</v>
      </c>
      <c r="AC129" s="17">
        <v>38.866324878123912</v>
      </c>
      <c r="AD129" s="17">
        <v>60.029161345054071</v>
      </c>
      <c r="AE129" s="17">
        <v>51.732203314973681</v>
      </c>
      <c r="AF129" s="17">
        <v>80.448356708913323</v>
      </c>
      <c r="AG129" s="17">
        <v>74.066568997528208</v>
      </c>
      <c r="AH129" s="17">
        <v>61.385528076818964</v>
      </c>
      <c r="AI129" s="17">
        <v>48.480704417505734</v>
      </c>
      <c r="AJ129" s="17">
        <v>25.371364440112075</v>
      </c>
      <c r="AK129" s="17">
        <v>-8.3663709277664431</v>
      </c>
      <c r="AL129" s="17">
        <v>1.4171462332147611</v>
      </c>
      <c r="AM129" s="17">
        <v>5.6159751932361113</v>
      </c>
      <c r="AN129" s="17">
        <v>-7.8753228318945601</v>
      </c>
      <c r="AO129" s="17">
        <v>16.252073997258677</v>
      </c>
      <c r="AP129" s="17">
        <v>-6.5504482082755944</v>
      </c>
      <c r="AQ129" s="17">
        <v>11.876575811207868</v>
      </c>
      <c r="AR129" s="17">
        <v>25.723933756049245</v>
      </c>
      <c r="AS129" s="17">
        <v>19.425425112244433</v>
      </c>
      <c r="AT129" s="17">
        <v>37.093905114304903</v>
      </c>
      <c r="AU129" s="17">
        <v>9.3141557381707152</v>
      </c>
      <c r="AV129" s="17">
        <v>23.317682080945758</v>
      </c>
      <c r="AW129" s="17">
        <v>16.059561748242523</v>
      </c>
      <c r="AX129" s="17">
        <v>41.156766752704186</v>
      </c>
      <c r="AY129" s="17">
        <v>0.2193571402424821</v>
      </c>
      <c r="AZ129" s="17">
        <v>-24.190521456062374</v>
      </c>
      <c r="BA129" s="17">
        <v>-5.6946288971668313</v>
      </c>
      <c r="BB129" s="17">
        <v>-1.2542463706975537</v>
      </c>
      <c r="BC129" s="17">
        <v>24.955834747992345</v>
      </c>
      <c r="BD129" s="17">
        <v>26.131185002102541</v>
      </c>
      <c r="BE129" s="17">
        <v>18.981113189861667</v>
      </c>
      <c r="BF129" s="17">
        <v>30.898089456763934</v>
      </c>
      <c r="BG129" s="17">
        <v>10.974725720898526</v>
      </c>
      <c r="BH129" s="17">
        <v>14.060303013172938</v>
      </c>
      <c r="BI129" s="17">
        <v>28.576053794049084</v>
      </c>
      <c r="BJ129" s="17">
        <v>-2.6262165122868719</v>
      </c>
      <c r="BK129" s="17">
        <v>-8.9252267258172591</v>
      </c>
      <c r="BL129" s="17">
        <v>1.3616499963449602</v>
      </c>
      <c r="BM129" s="17">
        <v>6.8919359362660249</v>
      </c>
      <c r="BN129" s="17">
        <v>0.39474278322995104</v>
      </c>
      <c r="BO129" s="17">
        <v>-7.4380590176337913</v>
      </c>
      <c r="BP129" s="17">
        <v>10.84641910567148</v>
      </c>
      <c r="BQ129" s="17">
        <v>-11.365162482620406</v>
      </c>
      <c r="BR129" s="17">
        <v>2.1772248069696687</v>
      </c>
      <c r="BS129" s="17">
        <v>21.137605168453444</v>
      </c>
      <c r="BT129" s="17">
        <v>14.709718464815481</v>
      </c>
      <c r="BU129" s="17">
        <v>19.333664284890851</v>
      </c>
      <c r="BV129" s="17">
        <v>6.2225178073729737</v>
      </c>
      <c r="BW129" s="17">
        <v>39.733731121989393</v>
      </c>
      <c r="BX129" s="17">
        <v>19.526451957066882</v>
      </c>
      <c r="BY129" s="17">
        <v>-3.8668478208171986</v>
      </c>
      <c r="BZ129" s="17">
        <v>-0.73224182224209677</v>
      </c>
      <c r="CA129" s="17">
        <v>-2.7165050324583717</v>
      </c>
      <c r="CB129" s="17">
        <v>3.3205005467241699</v>
      </c>
      <c r="CC129" s="17">
        <v>4.362800314875348</v>
      </c>
      <c r="CD129" s="17">
        <v>0.17212900343954729</v>
      </c>
      <c r="CE129" s="17">
        <v>8.8469491921747476</v>
      </c>
      <c r="CF129" s="17">
        <v>3.6788590919787367</v>
      </c>
      <c r="CG129" s="17">
        <v>-0.15291167933166872</v>
      </c>
      <c r="CH129" s="17">
        <v>18.30631326313512</v>
      </c>
      <c r="CI129" s="17">
        <v>27.082956515355725</v>
      </c>
      <c r="CJ129" s="17">
        <v>41.306148720582378</v>
      </c>
      <c r="CK129" s="17">
        <v>12.674070731696819</v>
      </c>
      <c r="CL129" s="17">
        <v>28.380580223168916</v>
      </c>
      <c r="CM129" s="17">
        <v>24.69635203644167</v>
      </c>
      <c r="CN129" s="17">
        <v>-6.0873189333661042</v>
      </c>
      <c r="CO129" s="17">
        <v>27.002797167994743</v>
      </c>
      <c r="CP129" s="17">
        <v>20.359957843842103</v>
      </c>
      <c r="CQ129" s="17">
        <v>13.835319518858169</v>
      </c>
      <c r="CR129" s="17">
        <v>19.533256004536415</v>
      </c>
      <c r="CS129" s="17">
        <v>33.235106164870707</v>
      </c>
      <c r="CT129" s="17">
        <v>25.891410432835226</v>
      </c>
      <c r="CU129" s="17">
        <v>4.5748711553183607</v>
      </c>
      <c r="CV129" s="17">
        <v>1.0787484553956395</v>
      </c>
      <c r="CW129" s="17">
        <v>41.930313865712691</v>
      </c>
      <c r="CX129" s="17">
        <v>39.652176440282297</v>
      </c>
      <c r="CY129" s="17">
        <v>25.575025754906978</v>
      </c>
      <c r="CZ129" s="17">
        <v>44.364986601461041</v>
      </c>
      <c r="DA129" s="17">
        <v>30.085058382345942</v>
      </c>
      <c r="DB129" s="17">
        <v>16.334315074148886</v>
      </c>
      <c r="DC129" s="17">
        <v>24.324917857958717</v>
      </c>
      <c r="DD129" s="17">
        <v>36.958600800459941</v>
      </c>
      <c r="DE129" s="17">
        <v>34.497376153270686</v>
      </c>
      <c r="DF129" s="17">
        <v>12.045279302761557</v>
      </c>
      <c r="DG129" s="17">
        <v>-4.1307869529263019</v>
      </c>
      <c r="DH129" s="17">
        <v>-6.9342699062142525</v>
      </c>
      <c r="DI129" s="17">
        <v>16.115418661171631</v>
      </c>
      <c r="DJ129" s="17">
        <v>41.63680402982024</v>
      </c>
      <c r="DK129" s="17">
        <v>48.537288054589169</v>
      </c>
      <c r="DL129" s="17">
        <v>56.947233327251489</v>
      </c>
      <c r="DM129" s="17">
        <v>48.756296811911405</v>
      </c>
      <c r="DN129" s="17">
        <v>8.0898482424309304</v>
      </c>
    </row>
    <row r="130" spans="2:118" ht="19.5" thickBot="1" x14ac:dyDescent="0.35">
      <c r="B130" s="14" t="s">
        <v>62</v>
      </c>
      <c r="C130" s="15">
        <v>61.03537078603879</v>
      </c>
      <c r="D130" s="15">
        <v>56.967918249142535</v>
      </c>
      <c r="E130" s="15">
        <v>63.160829762811652</v>
      </c>
      <c r="F130" s="15">
        <v>54.713890575325429</v>
      </c>
      <c r="G130" s="15">
        <v>48.75002783026526</v>
      </c>
      <c r="H130" s="15">
        <v>47.042917446371597</v>
      </c>
      <c r="I130" s="15">
        <v>48.36072715416006</v>
      </c>
      <c r="J130" s="15">
        <v>60.987073341536714</v>
      </c>
      <c r="K130" s="15">
        <v>66.204024289448299</v>
      </c>
      <c r="L130" s="15">
        <v>80.762863238593098</v>
      </c>
      <c r="M130" s="15">
        <v>93.142635351655301</v>
      </c>
      <c r="N130" s="15">
        <v>96.77839704199468</v>
      </c>
      <c r="O130" s="15">
        <v>88.802237309687854</v>
      </c>
      <c r="P130" s="15">
        <v>79.420120350360975</v>
      </c>
      <c r="Q130" s="15">
        <v>69.540983803097191</v>
      </c>
      <c r="R130" s="15">
        <v>69.878535206521022</v>
      </c>
      <c r="S130" s="15">
        <v>62.523211202324916</v>
      </c>
      <c r="T130" s="15">
        <v>52.480441216128412</v>
      </c>
      <c r="U130" s="15">
        <v>67.378806451132689</v>
      </c>
      <c r="V130" s="15">
        <v>65.98923074910725</v>
      </c>
      <c r="W130" s="15">
        <v>71.524076211560484</v>
      </c>
      <c r="X130" s="15">
        <v>90.710469860650349</v>
      </c>
      <c r="Y130" s="15">
        <v>88.197930379130312</v>
      </c>
      <c r="Z130" s="15">
        <v>104.47861475453821</v>
      </c>
      <c r="AA130" s="15">
        <v>100.44825954510254</v>
      </c>
      <c r="AB130" s="15">
        <v>75.829451135486806</v>
      </c>
      <c r="AC130" s="15">
        <v>75.572254807263946</v>
      </c>
      <c r="AD130" s="15">
        <v>71.32619779964466</v>
      </c>
      <c r="AE130" s="15">
        <v>63.74287135574226</v>
      </c>
      <c r="AF130" s="15">
        <v>58.515170428251949</v>
      </c>
      <c r="AG130" s="15">
        <v>63.788496235456805</v>
      </c>
      <c r="AH130" s="15">
        <v>66.54073402716098</v>
      </c>
      <c r="AI130" s="15">
        <v>87.233783091689517</v>
      </c>
      <c r="AJ130" s="15">
        <v>98.265966762804226</v>
      </c>
      <c r="AK130" s="15">
        <v>99.315622282835676</v>
      </c>
      <c r="AL130" s="15">
        <v>116.21276946293359</v>
      </c>
      <c r="AM130" s="15">
        <v>111.83633354165794</v>
      </c>
      <c r="AN130" s="15">
        <v>95.623162527698895</v>
      </c>
      <c r="AO130" s="15">
        <v>100.86585818302265</v>
      </c>
      <c r="AP130" s="15">
        <v>73.920695992090131</v>
      </c>
      <c r="AQ130" s="15">
        <v>68.758847907860201</v>
      </c>
      <c r="AR130" s="15">
        <v>70.513537674205764</v>
      </c>
      <c r="AS130" s="15">
        <v>71.896046653449332</v>
      </c>
      <c r="AT130" s="15">
        <v>75.68783338973553</v>
      </c>
      <c r="AU130" s="15">
        <v>89.669715932561871</v>
      </c>
      <c r="AV130" s="15">
        <v>94.362902154706319</v>
      </c>
      <c r="AW130" s="15">
        <v>111.41123189715918</v>
      </c>
      <c r="AX130" s="15">
        <v>134.74198178978114</v>
      </c>
      <c r="AY130" s="15">
        <v>148.47553990069844</v>
      </c>
      <c r="AZ130" s="15">
        <v>154.83306287164893</v>
      </c>
      <c r="BA130" s="15">
        <v>123.27017134451953</v>
      </c>
      <c r="BB130" s="15">
        <v>107.38636724014405</v>
      </c>
      <c r="BC130" s="15">
        <v>87.904528075487505</v>
      </c>
      <c r="BD130" s="15">
        <v>85.130346687257216</v>
      </c>
      <c r="BE130" s="15">
        <v>83.556894386074788</v>
      </c>
      <c r="BF130" s="15">
        <v>103.43202633365196</v>
      </c>
      <c r="BG130" s="15">
        <v>103.62528188093798</v>
      </c>
      <c r="BH130" s="15">
        <v>112.81165122690552</v>
      </c>
      <c r="BI130" s="15">
        <v>134.42599538822719</v>
      </c>
      <c r="BJ130" s="15">
        <v>176.6031884579811</v>
      </c>
      <c r="BK130" s="15">
        <v>140.9209808093066</v>
      </c>
      <c r="BL130" s="15">
        <v>109.79434232124936</v>
      </c>
      <c r="BM130" s="15">
        <v>122.27375295581066</v>
      </c>
      <c r="BN130" s="15">
        <v>84.916933093384898</v>
      </c>
      <c r="BO130" s="15">
        <v>79.484494847850442</v>
      </c>
      <c r="BP130" s="15">
        <v>82.34863193566575</v>
      </c>
      <c r="BQ130" s="15">
        <v>79.224865457967937</v>
      </c>
      <c r="BR130" s="15">
        <v>96.865153339984019</v>
      </c>
      <c r="BS130" s="15">
        <v>100.61536436652614</v>
      </c>
      <c r="BT130" s="15">
        <v>121.33493205003374</v>
      </c>
      <c r="BU130" s="15">
        <v>152.95721339037274</v>
      </c>
      <c r="BV130" s="15">
        <v>202.34291679159807</v>
      </c>
      <c r="BW130" s="15">
        <v>195.62622790270993</v>
      </c>
      <c r="BX130" s="15">
        <v>155.47778462666463</v>
      </c>
      <c r="BY130" s="15">
        <v>141.73269009082355</v>
      </c>
      <c r="BZ130" s="15">
        <v>134.54817790025069</v>
      </c>
      <c r="CA130" s="15">
        <v>112.19438499782031</v>
      </c>
      <c r="CB130" s="15">
        <v>94.192301587293386</v>
      </c>
      <c r="CC130" s="15">
        <v>90.648036090699307</v>
      </c>
      <c r="CD130" s="15">
        <v>105.87948493307631</v>
      </c>
      <c r="CE130" s="15">
        <v>123.3838622130438</v>
      </c>
      <c r="CF130" s="15">
        <v>138.97017150274667</v>
      </c>
      <c r="CG130" s="15">
        <v>159.5542051127579</v>
      </c>
      <c r="CH130" s="15">
        <v>146.81550150279759</v>
      </c>
      <c r="CI130" s="15">
        <v>159.41731986351084</v>
      </c>
      <c r="CJ130" s="15">
        <v>133.6657504012266</v>
      </c>
      <c r="CK130" s="15">
        <v>115.67840360147856</v>
      </c>
      <c r="CL130" s="15">
        <v>116.30821523869703</v>
      </c>
      <c r="CM130" s="15">
        <v>105.97823812813027</v>
      </c>
      <c r="CN130" s="15">
        <v>92.915155166069653</v>
      </c>
      <c r="CO130" s="15">
        <v>101.61666617755958</v>
      </c>
      <c r="CP130" s="15">
        <v>114.42822055845308</v>
      </c>
      <c r="CQ130" s="15">
        <v>120.85360096127916</v>
      </c>
      <c r="CR130" s="15">
        <v>135.53963562423772</v>
      </c>
      <c r="CS130" s="15">
        <v>177.28054752425402</v>
      </c>
      <c r="CT130" s="15">
        <v>196.4365956139749</v>
      </c>
      <c r="CU130" s="15">
        <v>179.47223865319998</v>
      </c>
      <c r="CV130" s="15">
        <v>154.99202907904984</v>
      </c>
      <c r="CW130" s="15">
        <v>204.15119139610712</v>
      </c>
      <c r="CX130" s="15">
        <v>155.80496097374342</v>
      </c>
      <c r="CY130" s="15">
        <v>132.03706704647814</v>
      </c>
      <c r="CZ130" s="15">
        <v>124.58506282371</v>
      </c>
      <c r="DA130" s="15">
        <v>143.23144423571733</v>
      </c>
      <c r="DB130" s="15">
        <v>138.86656690558425</v>
      </c>
      <c r="DC130" s="15">
        <v>161.95811660512442</v>
      </c>
      <c r="DD130" s="15">
        <v>186.64893332165474</v>
      </c>
      <c r="DE130" s="15">
        <v>210.17657782835127</v>
      </c>
      <c r="DF130" s="15">
        <v>260.38435337804083</v>
      </c>
      <c r="DG130" s="15">
        <v>210.71483785086852</v>
      </c>
      <c r="DH130" s="15">
        <v>169.70565129159954</v>
      </c>
      <c r="DI130" s="15">
        <v>201.16414290034314</v>
      </c>
      <c r="DJ130" s="15">
        <v>149.09268111535968</v>
      </c>
      <c r="DK130" s="15">
        <v>140.37684935933359</v>
      </c>
      <c r="DL130" s="15">
        <v>147.23414641828398</v>
      </c>
      <c r="DM130" s="15">
        <v>163.7991844418286</v>
      </c>
      <c r="DN130" s="15">
        <v>135.31292168286362</v>
      </c>
    </row>
    <row r="131" spans="2:118" ht="15.75" x14ac:dyDescent="0.25">
      <c r="B131" s="16" t="s">
        <v>1</v>
      </c>
      <c r="C131" s="17">
        <v>0</v>
      </c>
      <c r="D131" s="17">
        <v>-6.6640908124484426</v>
      </c>
      <c r="E131" s="17">
        <v>10.870875580506812</v>
      </c>
      <c r="F131" s="17">
        <v>-13.373698887755403</v>
      </c>
      <c r="G131" s="17">
        <v>-10.900088957939536</v>
      </c>
      <c r="H131" s="17">
        <v>-3.5017628909615683</v>
      </c>
      <c r="I131" s="17">
        <v>2.8012924778544113</v>
      </c>
      <c r="J131" s="17">
        <v>26.108677289172057</v>
      </c>
      <c r="K131" s="17">
        <v>8.5541913426405713</v>
      </c>
      <c r="L131" s="17">
        <v>21.990867028706006</v>
      </c>
      <c r="M131" s="17">
        <v>15.328545344522215</v>
      </c>
      <c r="N131" s="17">
        <v>3.9034344224991635</v>
      </c>
      <c r="O131" s="17">
        <v>-8.2416737372140609</v>
      </c>
      <c r="P131" s="17">
        <v>-10.565180837288812</v>
      </c>
      <c r="Q131" s="17">
        <v>-12.439085339687328</v>
      </c>
      <c r="R131" s="17">
        <v>0.48539923504620219</v>
      </c>
      <c r="S131" s="17">
        <v>-10.525870329791498</v>
      </c>
      <c r="T131" s="17">
        <v>-16.062466711279644</v>
      </c>
      <c r="U131" s="17">
        <v>28.388414597447543</v>
      </c>
      <c r="V131" s="17">
        <v>-2.0623335069510973</v>
      </c>
      <c r="W131" s="17">
        <v>8.3874980805532573</v>
      </c>
      <c r="X131" s="17">
        <v>26.825084174926751</v>
      </c>
      <c r="Y131" s="17">
        <v>-2.7698450745319736</v>
      </c>
      <c r="Z131" s="17">
        <v>18.459258970616709</v>
      </c>
      <c r="AA131" s="17">
        <v>-3.8575886739162568</v>
      </c>
      <c r="AB131" s="17">
        <v>-24.508944725479864</v>
      </c>
      <c r="AC131" s="17">
        <v>-0.33917735704471763</v>
      </c>
      <c r="AD131" s="17">
        <v>-5.6185395267724036</v>
      </c>
      <c r="AE131" s="17">
        <v>-10.631894980865198</v>
      </c>
      <c r="AF131" s="17">
        <v>-8.2012322575101155</v>
      </c>
      <c r="AG131" s="17">
        <v>9.0118951523361126</v>
      </c>
      <c r="AH131" s="17">
        <v>4.314630308175138</v>
      </c>
      <c r="AI131" s="17">
        <v>31.098317995833845</v>
      </c>
      <c r="AJ131" s="17">
        <v>12.646687189433269</v>
      </c>
      <c r="AK131" s="17">
        <v>1.0681780830235299</v>
      </c>
      <c r="AL131" s="17">
        <v>17.013584360351118</v>
      </c>
      <c r="AM131" s="17">
        <v>-3.7658821328335423</v>
      </c>
      <c r="AN131" s="17">
        <v>-14.497230462155475</v>
      </c>
      <c r="AO131" s="17">
        <v>5.4826628995930937</v>
      </c>
      <c r="AP131" s="17">
        <v>-26.713858064876728</v>
      </c>
      <c r="AQ131" s="17">
        <v>-6.9829538466226975</v>
      </c>
      <c r="AR131" s="17">
        <v>2.5519475961798044</v>
      </c>
      <c r="AS131" s="17">
        <v>1.9606291569587375</v>
      </c>
      <c r="AT131" s="17">
        <v>5.2739850280826062</v>
      </c>
      <c r="AU131" s="17">
        <v>18.473091270601106</v>
      </c>
      <c r="AV131" s="17">
        <v>5.2338586927988651</v>
      </c>
      <c r="AW131" s="17">
        <v>18.066771319201713</v>
      </c>
      <c r="AX131" s="17">
        <v>20.941111138738645</v>
      </c>
      <c r="AY131" s="17">
        <v>10.192486356883057</v>
      </c>
      <c r="AZ131" s="17">
        <v>4.2818655350251422</v>
      </c>
      <c r="BA131" s="17">
        <v>-20.385110868273603</v>
      </c>
      <c r="BB131" s="17">
        <v>-12.885358989226104</v>
      </c>
      <c r="BC131" s="17">
        <v>-18.14181787255178</v>
      </c>
      <c r="BD131" s="17">
        <v>-3.1559027151001562</v>
      </c>
      <c r="BE131" s="17">
        <v>-1.8482860253850597</v>
      </c>
      <c r="BF131" s="17">
        <v>23.78634593064708</v>
      </c>
      <c r="BG131" s="17">
        <v>0.18684304478635561</v>
      </c>
      <c r="BH131" s="17">
        <v>8.864988523285632</v>
      </c>
      <c r="BI131" s="17">
        <v>19.159673603081394</v>
      </c>
      <c r="BJ131" s="17">
        <v>31.375771440594246</v>
      </c>
      <c r="BK131" s="17">
        <v>-20.204735803603178</v>
      </c>
      <c r="BL131" s="17">
        <v>-22.088008690613371</v>
      </c>
      <c r="BM131" s="17">
        <v>11.366169121945791</v>
      </c>
      <c r="BN131" s="17">
        <v>-30.551789700874231</v>
      </c>
      <c r="BO131" s="17">
        <v>-6.3973556835363983</v>
      </c>
      <c r="BP131" s="17">
        <v>3.6033909422181765</v>
      </c>
      <c r="BQ131" s="17">
        <v>-3.7933435010046423</v>
      </c>
      <c r="BR131" s="17">
        <v>22.266100144246991</v>
      </c>
      <c r="BS131" s="17">
        <v>3.8715790944751527</v>
      </c>
      <c r="BT131" s="17">
        <v>20.592846643211903</v>
      </c>
      <c r="BU131" s="17">
        <v>26.061976387228047</v>
      </c>
      <c r="BV131" s="17">
        <v>32.287266684954986</v>
      </c>
      <c r="BW131" s="17">
        <v>-3.3194583706658509</v>
      </c>
      <c r="BX131" s="17">
        <v>-20.523037072519834</v>
      </c>
      <c r="BY131" s="17">
        <v>-8.8405520884195621</v>
      </c>
      <c r="BZ131" s="17">
        <v>-5.0690579470191066</v>
      </c>
      <c r="CA131" s="17">
        <v>-16.61396924973797</v>
      </c>
      <c r="CB131" s="17">
        <v>-16.045440608170058</v>
      </c>
      <c r="CC131" s="17">
        <v>-3.7627974227908645</v>
      </c>
      <c r="CD131" s="17">
        <v>16.80284482626513</v>
      </c>
      <c r="CE131" s="17">
        <v>16.532359683305554</v>
      </c>
      <c r="CF131" s="17">
        <v>12.632372670252767</v>
      </c>
      <c r="CG131" s="17">
        <v>14.811835797154792</v>
      </c>
      <c r="CH131" s="17">
        <v>-7.9839347392679505</v>
      </c>
      <c r="CI131" s="17">
        <v>8.5834385550037631</v>
      </c>
      <c r="CJ131" s="17">
        <v>-16.153558148093371</v>
      </c>
      <c r="CK131" s="17">
        <v>-13.45696017547886</v>
      </c>
      <c r="CL131" s="17">
        <v>0.54445049171685245</v>
      </c>
      <c r="CM131" s="17">
        <v>-8.8815541441907175</v>
      </c>
      <c r="CN131" s="17">
        <v>-12.326193747689063</v>
      </c>
      <c r="CO131" s="17">
        <v>9.3650072433689502</v>
      </c>
      <c r="CP131" s="17">
        <v>12.607729482590258</v>
      </c>
      <c r="CQ131" s="17">
        <v>5.615206084187796</v>
      </c>
      <c r="CR131" s="17">
        <v>12.151921453845539</v>
      </c>
      <c r="CS131" s="17">
        <v>30.796092750121005</v>
      </c>
      <c r="CT131" s="17">
        <v>10.80549916910658</v>
      </c>
      <c r="CU131" s="17">
        <v>-8.6360471213379313</v>
      </c>
      <c r="CV131" s="17">
        <v>-13.640109332705229</v>
      </c>
      <c r="CW131" s="17">
        <v>31.717219659073482</v>
      </c>
      <c r="CX131" s="17">
        <v>-23.681581327908717</v>
      </c>
      <c r="CY131" s="17">
        <v>-15.254901884202965</v>
      </c>
      <c r="CZ131" s="17">
        <v>-5.6438728831692213</v>
      </c>
      <c r="DA131" s="17">
        <v>14.966787341426535</v>
      </c>
      <c r="DB131" s="17">
        <v>-3.0474295315697342</v>
      </c>
      <c r="DC131" s="17">
        <v>16.628588301776183</v>
      </c>
      <c r="DD131" s="17">
        <v>15.245186369220276</v>
      </c>
      <c r="DE131" s="17">
        <v>12.605292775046827</v>
      </c>
      <c r="DF131" s="17">
        <v>23.888378081164529</v>
      </c>
      <c r="DG131" s="17">
        <v>-19.075460903389718</v>
      </c>
      <c r="DH131" s="17">
        <v>-19.461935845397306</v>
      </c>
      <c r="DI131" s="17">
        <v>18.537091351595315</v>
      </c>
      <c r="DJ131" s="17">
        <v>-25.885061340568882</v>
      </c>
      <c r="DK131" s="17">
        <v>-5.8459152326077346</v>
      </c>
      <c r="DL131" s="17">
        <v>4.8849201917883445</v>
      </c>
      <c r="DM131" s="17">
        <v>11.25081268613075</v>
      </c>
      <c r="DN131" s="17">
        <v>-17.390967394640199</v>
      </c>
    </row>
    <row r="132" spans="2:118" ht="15.75" x14ac:dyDescent="0.25">
      <c r="B132" s="21" t="s">
        <v>2</v>
      </c>
      <c r="C132" s="17">
        <v>0</v>
      </c>
      <c r="D132" s="17">
        <v>-6.6640908124484426</v>
      </c>
      <c r="E132" s="17">
        <v>3.4823397472651063</v>
      </c>
      <c r="F132" s="17">
        <v>-10.357076772538154</v>
      </c>
      <c r="G132" s="17">
        <v>-20.128235148828942</v>
      </c>
      <c r="H132" s="17">
        <v>-22.925154970743332</v>
      </c>
      <c r="I132" s="17">
        <v>-20.766063134620826</v>
      </c>
      <c r="J132" s="17">
        <v>-7.9130254932646693E-2</v>
      </c>
      <c r="K132" s="17">
        <v>8.4682921342910547</v>
      </c>
      <c r="L132" s="17">
        <v>32.321410025851385</v>
      </c>
      <c r="M132" s="17">
        <v>52.604357362175172</v>
      </c>
      <c r="N132" s="17">
        <v>58.561168377683948</v>
      </c>
      <c r="O132" s="17">
        <v>-8.2416737372140609</v>
      </c>
      <c r="P132" s="17">
        <v>-17.93610684014687</v>
      </c>
      <c r="Q132" s="17">
        <v>-28.14410454337083</v>
      </c>
      <c r="R132" s="17">
        <v>-27.795316576488759</v>
      </c>
      <c r="S132" s="17">
        <v>-35.395487925684023</v>
      </c>
      <c r="T132" s="17">
        <v>-45.772566171605654</v>
      </c>
      <c r="U132" s="17">
        <v>-30.378257430844545</v>
      </c>
      <c r="V132" s="17">
        <v>-31.814089955971482</v>
      </c>
      <c r="W132" s="17">
        <v>-26.094998059820817</v>
      </c>
      <c r="X132" s="17">
        <v>-6.269919079886499</v>
      </c>
      <c r="Y132" s="17">
        <v>-8.8660971096070966</v>
      </c>
      <c r="Z132" s="17">
        <v>7.9565460349608985</v>
      </c>
      <c r="AA132" s="17">
        <v>-3.8575886739162568</v>
      </c>
      <c r="AB132" s="17">
        <v>-27.421079123569626</v>
      </c>
      <c r="AC132" s="17">
        <v>-27.667250389169872</v>
      </c>
      <c r="AD132" s="17">
        <v>-31.73129451685568</v>
      </c>
      <c r="AE132" s="17">
        <v>-38.98955158861974</v>
      </c>
      <c r="AF132" s="17">
        <v>-43.993160164185433</v>
      </c>
      <c r="AG132" s="17">
        <v>-38.945882480045</v>
      </c>
      <c r="AH132" s="17">
        <v>-36.311623021140157</v>
      </c>
      <c r="AI132" s="17">
        <v>-16.505609021868885</v>
      </c>
      <c r="AJ132" s="17">
        <v>-5.9463345741422424</v>
      </c>
      <c r="AK132" s="17">
        <v>-4.9416739337829636</v>
      </c>
      <c r="AL132" s="17">
        <v>11.231154563030499</v>
      </c>
      <c r="AM132" s="17">
        <v>-3.7658821328335423</v>
      </c>
      <c r="AN132" s="17">
        <v>-17.71716398325901</v>
      </c>
      <c r="AO132" s="17">
        <v>-13.205873460236129</v>
      </c>
      <c r="AP132" s="17">
        <v>-36.391933232718152</v>
      </c>
      <c r="AQ132" s="17">
        <v>-40.833655177806392</v>
      </c>
      <c r="AR132" s="17">
        <v>-39.323761063368977</v>
      </c>
      <c r="AS132" s="17">
        <v>-38.134125031431431</v>
      </c>
      <c r="AT132" s="17">
        <v>-34.871328048096828</v>
      </c>
      <c r="AU132" s="17">
        <v>-22.840049035091369</v>
      </c>
      <c r="AV132" s="17">
        <v>-18.801606234155155</v>
      </c>
      <c r="AW132" s="17">
        <v>-4.1316781176150119</v>
      </c>
      <c r="AX132" s="17">
        <v>15.944213714618938</v>
      </c>
      <c r="AY132" s="17">
        <v>10.192486356883057</v>
      </c>
      <c r="AZ132" s="17">
        <v>14.910780452385719</v>
      </c>
      <c r="BA132" s="17">
        <v>-8.5139095424315858</v>
      </c>
      <c r="BB132" s="17">
        <v>-20.30222072309741</v>
      </c>
      <c r="BC132" s="17">
        <v>-34.760846687981392</v>
      </c>
      <c r="BD132" s="17">
        <v>-36.819730898663735</v>
      </c>
      <c r="BE132" s="17">
        <v>-37.987482983264421</v>
      </c>
      <c r="BF132" s="17">
        <v>-23.236971165362309</v>
      </c>
      <c r="BG132" s="17">
        <v>-23.09354478501745</v>
      </c>
      <c r="BH132" s="17">
        <v>-16.275796356543427</v>
      </c>
      <c r="BI132" s="17">
        <v>-0.23451221167797298</v>
      </c>
      <c r="BJ132" s="17">
        <v>31.067679213379897</v>
      </c>
      <c r="BK132" s="17">
        <v>-20.204735803603178</v>
      </c>
      <c r="BL132" s="17">
        <v>-37.82992069400121</v>
      </c>
      <c r="BM132" s="17">
        <v>-30.763564336833561</v>
      </c>
      <c r="BN132" s="17">
        <v>-51.916534557025265</v>
      </c>
      <c r="BO132" s="17">
        <v>-54.992604866382663</v>
      </c>
      <c r="BP132" s="17">
        <v>-53.370812466809561</v>
      </c>
      <c r="BQ132" s="17">
        <v>-55.139617721671108</v>
      </c>
      <c r="BR132" s="17">
        <v>-45.150960078486371</v>
      </c>
      <c r="BS132" s="17">
        <v>-43.027436115364715</v>
      </c>
      <c r="BT132" s="17">
        <v>-31.295163405895831</v>
      </c>
      <c r="BU132" s="17">
        <v>-13.389325115856787</v>
      </c>
      <c r="BV132" s="17">
        <v>14.574894461625853</v>
      </c>
      <c r="BW132" s="17">
        <v>-3.3194583706658509</v>
      </c>
      <c r="BX132" s="17">
        <v>-23.161241771167074</v>
      </c>
      <c r="BY132" s="17">
        <v>-29.954212216481825</v>
      </c>
      <c r="BZ132" s="17">
        <v>-33.504873788674395</v>
      </c>
      <c r="CA132" s="17">
        <v>-44.552353609998484</v>
      </c>
      <c r="CB132" s="17">
        <v>-53.449172780134326</v>
      </c>
      <c r="CC132" s="17">
        <v>-55.200786107051258</v>
      </c>
      <c r="CD132" s="17">
        <v>-47.67324371323248</v>
      </c>
      <c r="CE132" s="17">
        <v>-39.022396153297379</v>
      </c>
      <c r="CF132" s="17">
        <v>-31.319477989991519</v>
      </c>
      <c r="CG132" s="17">
        <v>-21.146631845240304</v>
      </c>
      <c r="CH132" s="17">
        <v>-27.442233298431017</v>
      </c>
      <c r="CI132" s="17">
        <v>8.5834385550037631</v>
      </c>
      <c r="CJ132" s="17">
        <v>-8.9566503311780181</v>
      </c>
      <c r="CK132" s="17">
        <v>-21.208317638533359</v>
      </c>
      <c r="CL132" s="17">
        <v>-20.779335936484365</v>
      </c>
      <c r="CM132" s="17">
        <v>-27.815362108672947</v>
      </c>
      <c r="CN132" s="17">
        <v>-36.712980431225681</v>
      </c>
      <c r="CO132" s="17">
        <v>-30.786146464497644</v>
      </c>
      <c r="CP132" s="17">
        <v>-22.059851046265276</v>
      </c>
      <c r="CQ132" s="17">
        <v>-17.683351060190144</v>
      </c>
      <c r="CR132" s="17">
        <v>-7.6802965375866723</v>
      </c>
      <c r="CS132" s="17">
        <v>20.750564967334807</v>
      </c>
      <c r="CT132" s="17">
        <v>33.798266261571698</v>
      </c>
      <c r="CU132" s="17">
        <v>-8.6360471213379313</v>
      </c>
      <c r="CV132" s="17">
        <v>-21.098190184668731</v>
      </c>
      <c r="CW132" s="17">
        <v>3.9272701494442952</v>
      </c>
      <c r="CX132" s="17">
        <v>-20.68435085287177</v>
      </c>
      <c r="CY132" s="17">
        <v>-32.783875309084841</v>
      </c>
      <c r="CZ132" s="17">
        <v>-36.577467943632612</v>
      </c>
      <c r="DA132" s="17">
        <v>-27.085152444208028</v>
      </c>
      <c r="DB132" s="17">
        <v>-29.307181041522291</v>
      </c>
      <c r="DC132" s="17">
        <v>-17.551963217997045</v>
      </c>
      <c r="DD132" s="17">
        <v>-4.9826063528174096</v>
      </c>
      <c r="DE132" s="17">
        <v>6.9946143036287101</v>
      </c>
      <c r="DF132" s="17">
        <v>32.553892294963262</v>
      </c>
      <c r="DG132" s="17">
        <v>7.2686263943162244</v>
      </c>
      <c r="DH132" s="17">
        <v>-13.607924856784514</v>
      </c>
      <c r="DI132" s="17">
        <v>2.4066530330522085</v>
      </c>
      <c r="DJ132" s="17">
        <v>-24.101371921376892</v>
      </c>
      <c r="DK132" s="17">
        <v>-28.538341381565413</v>
      </c>
      <c r="DL132" s="17">
        <v>-25.04749639032665</v>
      </c>
      <c r="DM132" s="17">
        <v>-16.614730605636908</v>
      </c>
      <c r="DN132" s="17">
        <v>-31.116235617943488</v>
      </c>
    </row>
    <row r="133" spans="2:118" ht="15.75" x14ac:dyDescent="0.25">
      <c r="B133" s="18" t="s">
        <v>3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>
        <v>45.4930742060806</v>
      </c>
      <c r="P133" s="17">
        <v>39.412010814624395</v>
      </c>
      <c r="Q133" s="17">
        <v>10.101441137244361</v>
      </c>
      <c r="R133" s="17">
        <v>27.716260846627595</v>
      </c>
      <c r="S133" s="17">
        <v>28.252667711317514</v>
      </c>
      <c r="T133" s="17">
        <v>11.558644881996383</v>
      </c>
      <c r="U133" s="17">
        <v>39.325461828455289</v>
      </c>
      <c r="V133" s="17">
        <v>8.2019961501639926</v>
      </c>
      <c r="W133" s="17">
        <v>8.0358437107275638</v>
      </c>
      <c r="X133" s="17">
        <v>12.317055417747635</v>
      </c>
      <c r="Y133" s="17">
        <v>-5.3087449736165411</v>
      </c>
      <c r="Z133" s="17">
        <v>7.9565460349608985</v>
      </c>
      <c r="AA133" s="17">
        <v>13.114559484352274</v>
      </c>
      <c r="AB133" s="17">
        <v>-4.5211077483060631</v>
      </c>
      <c r="AC133" s="17">
        <v>8.6729733666755173</v>
      </c>
      <c r="AD133" s="17">
        <v>2.0716842287050952</v>
      </c>
      <c r="AE133" s="17">
        <v>1.9507317841857663</v>
      </c>
      <c r="AF133" s="17">
        <v>11.499006243623056</v>
      </c>
      <c r="AG133" s="17">
        <v>-5.3285452871294154</v>
      </c>
      <c r="AH133" s="17">
        <v>0.83574739664804554</v>
      </c>
      <c r="AI133" s="17">
        <v>21.964221996606327</v>
      </c>
      <c r="AJ133" s="17">
        <v>8.3292445885912123</v>
      </c>
      <c r="AK133" s="17">
        <v>12.605388647913296</v>
      </c>
      <c r="AL133" s="17">
        <v>11.231154563030499</v>
      </c>
      <c r="AM133" s="17">
        <v>11.337253674805581</v>
      </c>
      <c r="AN133" s="17">
        <v>26.102933749112943</v>
      </c>
      <c r="AO133" s="17">
        <v>33.469430600246561</v>
      </c>
      <c r="AP133" s="17">
        <v>3.6375108620445795</v>
      </c>
      <c r="AQ133" s="17">
        <v>7.8690784481990184</v>
      </c>
      <c r="AR133" s="17">
        <v>20.504712125320633</v>
      </c>
      <c r="AS133" s="17">
        <v>12.710051022469383</v>
      </c>
      <c r="AT133" s="17">
        <v>13.746616258908162</v>
      </c>
      <c r="AU133" s="17">
        <v>2.79241912311885</v>
      </c>
      <c r="AV133" s="17">
        <v>-3.9719393567044237</v>
      </c>
      <c r="AW133" s="17">
        <v>12.178959700697511</v>
      </c>
      <c r="AX133" s="17">
        <v>15.944213714618938</v>
      </c>
      <c r="AY133" s="17">
        <v>32.761451666682873</v>
      </c>
      <c r="AZ133" s="17">
        <v>61.920039851012952</v>
      </c>
      <c r="BA133" s="17">
        <v>22.21198883852642</v>
      </c>
      <c r="BB133" s="17">
        <v>45.272397396846628</v>
      </c>
      <c r="BC133" s="17">
        <v>27.844678539819824</v>
      </c>
      <c r="BD133" s="17">
        <v>20.72908195385914</v>
      </c>
      <c r="BE133" s="17">
        <v>16.219038842055731</v>
      </c>
      <c r="BF133" s="17">
        <v>36.656080246153522</v>
      </c>
      <c r="BG133" s="17">
        <v>15.563298939043936</v>
      </c>
      <c r="BH133" s="17">
        <v>19.550849593363306</v>
      </c>
      <c r="BI133" s="17">
        <v>20.657489464179292</v>
      </c>
      <c r="BJ133" s="17">
        <v>31.067679213379897</v>
      </c>
      <c r="BK133" s="17">
        <v>-5.0880832603433461</v>
      </c>
      <c r="BL133" s="17">
        <v>-29.088567851774052</v>
      </c>
      <c r="BM133" s="17">
        <v>-0.80832076230675787</v>
      </c>
      <c r="BN133" s="17">
        <v>-20.923916810139986</v>
      </c>
      <c r="BO133" s="17">
        <v>-9.5786114913288696</v>
      </c>
      <c r="BP133" s="17">
        <v>-3.2675947647795134</v>
      </c>
      <c r="BQ133" s="17">
        <v>-5.1845260165973901</v>
      </c>
      <c r="BR133" s="17">
        <v>-6.3489745163499585</v>
      </c>
      <c r="BS133" s="17">
        <v>-2.9046169619785789</v>
      </c>
      <c r="BT133" s="17">
        <v>7.5553196238434372</v>
      </c>
      <c r="BU133" s="17">
        <v>13.785442278948135</v>
      </c>
      <c r="BV133" s="17">
        <v>14.574894461625853</v>
      </c>
      <c r="BW133" s="17">
        <v>38.819802969885743</v>
      </c>
      <c r="BX133" s="17">
        <v>41.608193409227965</v>
      </c>
      <c r="BY133" s="17">
        <v>15.914238881704467</v>
      </c>
      <c r="BZ133" s="17">
        <v>58.446817376559387</v>
      </c>
      <c r="CA133" s="17">
        <v>41.152542030471828</v>
      </c>
      <c r="CB133" s="17">
        <v>14.382351440738471</v>
      </c>
      <c r="CC133" s="17">
        <v>14.4186683899032</v>
      </c>
      <c r="CD133" s="17">
        <v>9.3060623787516015</v>
      </c>
      <c r="CE133" s="17">
        <v>22.62924553309329</v>
      </c>
      <c r="CF133" s="17">
        <v>14.534346502490191</v>
      </c>
      <c r="CG133" s="17">
        <v>4.3129654209563162</v>
      </c>
      <c r="CH133" s="17">
        <v>-27.442233298431017</v>
      </c>
      <c r="CI133" s="17">
        <v>-18.509229783445356</v>
      </c>
      <c r="CJ133" s="17">
        <v>-14.029035902340247</v>
      </c>
      <c r="CK133" s="17">
        <v>-18.38269383912009</v>
      </c>
      <c r="CL133" s="17">
        <v>-13.556454606970691</v>
      </c>
      <c r="CM133" s="17">
        <v>-5.5405151245410345</v>
      </c>
      <c r="CN133" s="17">
        <v>-1.3558925726431359</v>
      </c>
      <c r="CO133" s="17">
        <v>12.100240181580379</v>
      </c>
      <c r="CP133" s="17">
        <v>8.0740245674411746</v>
      </c>
      <c r="CQ133" s="17">
        <v>-2.0507230089747863</v>
      </c>
      <c r="CR133" s="17">
        <v>-2.4685411562877291</v>
      </c>
      <c r="CS133" s="17">
        <v>11.109918663045448</v>
      </c>
      <c r="CT133" s="17">
        <v>33.798266261571698</v>
      </c>
      <c r="CU133" s="17">
        <v>12.580137971745886</v>
      </c>
      <c r="CV133" s="17">
        <v>15.95493132220318</v>
      </c>
      <c r="CW133" s="17">
        <v>76.481681143720181</v>
      </c>
      <c r="CX133" s="17">
        <v>33.958689550852462</v>
      </c>
      <c r="CY133" s="17">
        <v>24.588848973731857</v>
      </c>
      <c r="CZ133" s="17">
        <v>34.084760016851831</v>
      </c>
      <c r="DA133" s="17">
        <v>40.952709455594906</v>
      </c>
      <c r="DB133" s="17">
        <v>21.356922468830497</v>
      </c>
      <c r="DC133" s="17">
        <v>34.011825313351586</v>
      </c>
      <c r="DD133" s="17">
        <v>37.70800877693776</v>
      </c>
      <c r="DE133" s="17">
        <v>18.555916463196098</v>
      </c>
      <c r="DF133" s="17">
        <v>32.553892294963262</v>
      </c>
      <c r="DG133" s="17">
        <v>17.40804005796106</v>
      </c>
      <c r="DH133" s="17">
        <v>9.4931476799012593</v>
      </c>
      <c r="DI133" s="17">
        <v>-1.4631550643112945</v>
      </c>
      <c r="DJ133" s="17">
        <v>-4.3081297388950945</v>
      </c>
      <c r="DK133" s="17">
        <v>6.316243233363994</v>
      </c>
      <c r="DL133" s="17">
        <v>18.179614057443484</v>
      </c>
      <c r="DM133" s="17">
        <v>14.359793909682805</v>
      </c>
      <c r="DN133" s="17">
        <v>-2.5590358441976657</v>
      </c>
    </row>
    <row r="134" spans="2:118" ht="18.75" x14ac:dyDescent="0.3">
      <c r="B134" s="18" t="s">
        <v>4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2"/>
      <c r="Z134" s="22"/>
      <c r="AA134" s="22">
        <v>64.573849968449835</v>
      </c>
      <c r="AB134" s="22">
        <v>33.109043591615126</v>
      </c>
      <c r="AC134" s="22">
        <v>19.65050980340348</v>
      </c>
      <c r="AD134" s="22">
        <v>30.362138480079047</v>
      </c>
      <c r="AE134" s="22">
        <v>30.754533264428339</v>
      </c>
      <c r="AF134" s="22">
        <v>24.38678042227842</v>
      </c>
      <c r="AG134" s="22">
        <v>31.901441498423843</v>
      </c>
      <c r="AH134" s="22">
        <v>9.1062915161101987</v>
      </c>
      <c r="AI134" s="22">
        <v>31.765076259258418</v>
      </c>
      <c r="AJ134" s="22">
        <v>21.672217678195381</v>
      </c>
      <c r="AK134" s="22">
        <v>6.6274557380458177</v>
      </c>
      <c r="AL134" s="22">
        <v>20.081312581056523</v>
      </c>
      <c r="AM134" s="22">
        <v>25.938644036232162</v>
      </c>
      <c r="AN134" s="22">
        <v>20.40168424054054</v>
      </c>
      <c r="AO134" s="22">
        <v>45.045198768859422</v>
      </c>
      <c r="AP134" s="22">
        <v>5.7845528295960902</v>
      </c>
      <c r="AQ134" s="22">
        <v>9.9733148467963098</v>
      </c>
      <c r="AR134" s="22">
        <v>34.361556496471259</v>
      </c>
      <c r="AS134" s="22">
        <v>6.7042449105904289</v>
      </c>
      <c r="AT134" s="22">
        <v>14.697250643067218</v>
      </c>
      <c r="AU134" s="22">
        <v>25.369974255002671</v>
      </c>
      <c r="AV134" s="22">
        <v>4.0264726879563506</v>
      </c>
      <c r="AW134" s="22">
        <v>26.319553552156449</v>
      </c>
      <c r="AX134" s="22">
        <v>28.966087563798194</v>
      </c>
      <c r="AY134" s="22">
        <v>47.812954224489104</v>
      </c>
      <c r="AZ134" s="22">
        <v>104.18592057986014</v>
      </c>
      <c r="BA134" s="22">
        <v>63.1156456280181</v>
      </c>
      <c r="BB134" s="22">
        <v>50.556696631709471</v>
      </c>
      <c r="BC134" s="22">
        <v>37.904876585966107</v>
      </c>
      <c r="BD134" s="22">
        <v>45.484232660040377</v>
      </c>
      <c r="BE134" s="22">
        <v>30.990537976704523</v>
      </c>
      <c r="BF134" s="22">
        <v>55.441667192057849</v>
      </c>
      <c r="BG134" s="22">
        <v>18.790310597924798</v>
      </c>
      <c r="BH134" s="22">
        <v>14.802362347089982</v>
      </c>
      <c r="BI134" s="22">
        <v>35.352316481895009</v>
      </c>
      <c r="BJ134" s="22">
        <v>51.96539009795238</v>
      </c>
      <c r="BK134" s="22">
        <v>26.006438468241555</v>
      </c>
      <c r="BL134" s="22">
        <v>14.819819193331462</v>
      </c>
      <c r="BM134" s="22">
        <v>21.2241239587166</v>
      </c>
      <c r="BN134" s="22">
        <v>14.875721817434485</v>
      </c>
      <c r="BO134" s="22">
        <v>15.598933470152176</v>
      </c>
      <c r="BP134" s="22">
        <v>16.784144792368473</v>
      </c>
      <c r="BQ134" s="22">
        <v>10.193632537049924</v>
      </c>
      <c r="BR134" s="22">
        <v>27.979820536282475</v>
      </c>
      <c r="BS134" s="22">
        <v>12.206627756238442</v>
      </c>
      <c r="BT134" s="22">
        <v>28.583298393162227</v>
      </c>
      <c r="BU134" s="22">
        <v>37.290658029491652</v>
      </c>
      <c r="BV134" s="22">
        <v>50.170655132032358</v>
      </c>
      <c r="BW134" s="22">
        <v>31.756535812933386</v>
      </c>
      <c r="BX134" s="22">
        <v>0.41639798571326825</v>
      </c>
      <c r="BY134" s="22">
        <v>14.977280022353812</v>
      </c>
      <c r="BZ134" s="22">
        <v>25.293537120373678</v>
      </c>
      <c r="CA134" s="22">
        <v>27.632088419238233</v>
      </c>
      <c r="CB134" s="22">
        <v>10.64479971322918</v>
      </c>
      <c r="CC134" s="22">
        <v>8.4866027593843754</v>
      </c>
      <c r="CD134" s="22">
        <v>2.3662483334990547</v>
      </c>
      <c r="CE134" s="22">
        <v>19.067335666992701</v>
      </c>
      <c r="CF134" s="22">
        <v>23.187782459833684</v>
      </c>
      <c r="CG134" s="22">
        <v>18.692969058521403</v>
      </c>
      <c r="CH134" s="22">
        <v>-16.867015377964623</v>
      </c>
      <c r="CI134" s="22">
        <v>13.125326653263492</v>
      </c>
      <c r="CJ134" s="22">
        <v>21.741929115191972</v>
      </c>
      <c r="CK134" s="22">
        <v>-5.3939207678655565</v>
      </c>
      <c r="CL134" s="22">
        <v>36.967046502716357</v>
      </c>
      <c r="CM134" s="22">
        <v>33.331964090599399</v>
      </c>
      <c r="CN134" s="22">
        <v>12.831449633138913</v>
      </c>
      <c r="CO134" s="22">
        <v>28.263602077647466</v>
      </c>
      <c r="CP134" s="22">
        <v>18.131460708914581</v>
      </c>
      <c r="CQ134" s="22">
        <v>20.114459379213969</v>
      </c>
      <c r="CR134" s="22">
        <v>11.707019020991027</v>
      </c>
      <c r="CS134" s="22">
        <v>15.902051034235299</v>
      </c>
      <c r="CT134" s="22">
        <v>-2.918966115184729</v>
      </c>
      <c r="CU134" s="22">
        <v>-8.2575784559643761</v>
      </c>
      <c r="CV134" s="22">
        <v>-0.31242762352267084</v>
      </c>
      <c r="CW134" s="22">
        <v>44.039594016937976</v>
      </c>
      <c r="CX134" s="22">
        <v>15.798640609798342</v>
      </c>
      <c r="CY134" s="22">
        <v>17.685984952850653</v>
      </c>
      <c r="CZ134" s="22">
        <v>32.266714714736963</v>
      </c>
      <c r="DA134" s="22">
        <v>58.008325842167039</v>
      </c>
      <c r="DB134" s="22">
        <v>31.155310203254416</v>
      </c>
      <c r="DC134" s="22">
        <v>31.263613976903581</v>
      </c>
      <c r="DD134" s="22">
        <v>34.308629904774726</v>
      </c>
      <c r="DE134" s="22">
        <v>31.727382352485311</v>
      </c>
      <c r="DF134" s="22">
        <v>77.35480975289191</v>
      </c>
      <c r="DG134" s="22">
        <v>32.178133487175266</v>
      </c>
      <c r="DH134" s="22">
        <v>26.962704194748021</v>
      </c>
      <c r="DI134" s="22">
        <v>73.89948048848413</v>
      </c>
      <c r="DJ134" s="22">
        <v>28.187575408478025</v>
      </c>
      <c r="DK134" s="22">
        <v>32.458183716561287</v>
      </c>
      <c r="DL134" s="22">
        <v>58.460851897764798</v>
      </c>
      <c r="DM134" s="22">
        <v>61.193228043532329</v>
      </c>
      <c r="DN134" s="22">
        <v>18.251355323437956</v>
      </c>
    </row>
    <row r="135" spans="2:118" ht="19.5" thickBot="1" x14ac:dyDescent="0.35">
      <c r="B135" s="23" t="s">
        <v>8</v>
      </c>
      <c r="C135" s="24">
        <v>57.066591787436884</v>
      </c>
      <c r="D135" s="24">
        <v>58.039569270957458</v>
      </c>
      <c r="E135" s="24">
        <v>69.77674333000671</v>
      </c>
      <c r="F135" s="24">
        <v>61.857029631060257</v>
      </c>
      <c r="G135" s="24">
        <v>55.391175763244618</v>
      </c>
      <c r="H135" s="24">
        <v>48.265359319666381</v>
      </c>
      <c r="I135" s="24">
        <v>51.161372368173389</v>
      </c>
      <c r="J135" s="24">
        <v>60.086745954404478</v>
      </c>
      <c r="K135" s="24">
        <v>68.064848846185768</v>
      </c>
      <c r="L135" s="24">
        <v>86.087713727507946</v>
      </c>
      <c r="M135" s="24">
        <v>95.362709638236197</v>
      </c>
      <c r="N135" s="24">
        <v>95.428727477842756</v>
      </c>
      <c r="O135" s="24">
        <v>91.860861084878735</v>
      </c>
      <c r="P135" s="24">
        <v>84.981450433738388</v>
      </c>
      <c r="Q135" s="24">
        <v>79.913753950120665</v>
      </c>
      <c r="R135" s="24">
        <v>84.751651829226077</v>
      </c>
      <c r="S135" s="24">
        <v>76.984499155342121</v>
      </c>
      <c r="T135" s="24">
        <v>64.929960731106036</v>
      </c>
      <c r="U135" s="24">
        <v>78.295592894145344</v>
      </c>
      <c r="V135" s="24">
        <v>73.601092328280174</v>
      </c>
      <c r="W135" s="24">
        <v>78.416437768726482</v>
      </c>
      <c r="X135" s="24">
        <v>89.852772977512203</v>
      </c>
      <c r="Y135" s="24">
        <v>84.909374679683495</v>
      </c>
      <c r="Z135" s="24">
        <v>85.312231693294194</v>
      </c>
      <c r="AA135" s="24">
        <v>89.961096455206118</v>
      </c>
      <c r="AB135" s="24">
        <v>94.2706129435836</v>
      </c>
      <c r="AC135" s="24">
        <v>91.37300814656173</v>
      </c>
      <c r="AD135" s="24">
        <v>91.602241352632333</v>
      </c>
      <c r="AE135" s="24">
        <v>79.392199081358896</v>
      </c>
      <c r="AF135" s="24">
        <v>75.091907497478459</v>
      </c>
      <c r="AG135" s="24">
        <v>79.774900888642094</v>
      </c>
      <c r="AH135" s="24">
        <v>82.461353599182885</v>
      </c>
      <c r="AI135" s="24">
        <v>96.026929133922749</v>
      </c>
      <c r="AJ135" s="24">
        <v>106.5697373742001</v>
      </c>
      <c r="AK135" s="24">
        <v>93.739964256907797</v>
      </c>
      <c r="AL135" s="24">
        <v>105.00136368572075</v>
      </c>
      <c r="AM135" s="24">
        <v>105.23278152360085</v>
      </c>
      <c r="AN135" s="24">
        <v>88.509174692676069</v>
      </c>
      <c r="AO135" s="24">
        <v>102.01371244124459</v>
      </c>
      <c r="AP135" s="24">
        <v>83.122711972358744</v>
      </c>
      <c r="AQ135" s="24">
        <v>85.586071309755042</v>
      </c>
      <c r="AR135" s="24">
        <v>83.695461043207203</v>
      </c>
      <c r="AS135" s="24">
        <v>89.604078970820211</v>
      </c>
      <c r="AT135" s="24">
        <v>94.176634940134207</v>
      </c>
      <c r="AU135" s="24">
        <v>90.946440765528166</v>
      </c>
      <c r="AV135" s="24">
        <v>102.84063628132189</v>
      </c>
      <c r="AW135" s="24">
        <v>102.66362082001308</v>
      </c>
      <c r="AX135" s="24">
        <v>114.62763987524087</v>
      </c>
      <c r="AY135" s="24">
        <v>111.91498565678637</v>
      </c>
      <c r="AZ135" s="24">
        <v>115.76796422522131</v>
      </c>
      <c r="BA135" s="24">
        <v>109.83510709850601</v>
      </c>
      <c r="BB135" s="24">
        <v>107.27114418425634</v>
      </c>
      <c r="BC135" s="24">
        <v>102.9615554229344</v>
      </c>
      <c r="BD135" s="24">
        <v>99.8679872702224</v>
      </c>
      <c r="BE135" s="24">
        <v>98.403356776673021</v>
      </c>
      <c r="BF135" s="24">
        <v>115.37265987930529</v>
      </c>
      <c r="BG135" s="24">
        <v>109.66836088016085</v>
      </c>
      <c r="BH135" s="24">
        <v>121.8856146716011</v>
      </c>
      <c r="BI135" s="24">
        <v>123.58986441858784</v>
      </c>
      <c r="BJ135" s="24">
        <v>131.11593369303222</v>
      </c>
      <c r="BK135" s="24">
        <v>113.61927258754305</v>
      </c>
      <c r="BL135" s="24">
        <v>95.570995861859103</v>
      </c>
      <c r="BM135" s="24">
        <v>115.62337070546407</v>
      </c>
      <c r="BN135" s="24">
        <v>88.322337484810205</v>
      </c>
      <c r="BO135" s="24">
        <v>86.428771802547644</v>
      </c>
      <c r="BP135" s="24">
        <v>94.678846170499341</v>
      </c>
      <c r="BQ135" s="24">
        <v>86.474319095348179</v>
      </c>
      <c r="BR135" s="24">
        <v>105.1147562430854</v>
      </c>
      <c r="BS135" s="24">
        <v>106.52579018144851</v>
      </c>
      <c r="BT135" s="24">
        <v>123.92604625757511</v>
      </c>
      <c r="BU135" s="24">
        <v>131.61687911957642</v>
      </c>
      <c r="BV135" s="24">
        <v>148.70935863888053</v>
      </c>
      <c r="BW135" s="24">
        <v>150.99279253877003</v>
      </c>
      <c r="BX135" s="24">
        <v>124.90776945494947</v>
      </c>
      <c r="BY135" s="24">
        <v>116.15936723173168</v>
      </c>
      <c r="BZ135" s="24">
        <v>119.20463264137115</v>
      </c>
      <c r="CA135" s="24">
        <v>112.30544585929263</v>
      </c>
      <c r="CB135" s="24">
        <v>106.02169418708647</v>
      </c>
      <c r="CC135" s="24">
        <v>104.26461871133934</v>
      </c>
      <c r="CD135" s="24">
        <v>116.60404539118562</v>
      </c>
      <c r="CE135" s="24">
        <v>124.1905002455462</v>
      </c>
      <c r="CF135" s="24">
        <v>136.38543222818396</v>
      </c>
      <c r="CG135" s="24">
        <v>134.93007236924535</v>
      </c>
      <c r="CH135" s="24">
        <v>126.84938105647909</v>
      </c>
      <c r="CI135" s="24">
        <v>135.43942320582059</v>
      </c>
      <c r="CJ135" s="24">
        <v>125.27213376136355</v>
      </c>
      <c r="CK135" s="24">
        <v>120.22348014226081</v>
      </c>
      <c r="CL135" s="24">
        <v>116.70697025003591</v>
      </c>
      <c r="CM135" s="24">
        <v>110.89726417363886</v>
      </c>
      <c r="CN135" s="24">
        <v>96.005478159408909</v>
      </c>
      <c r="CO135" s="24">
        <v>110.27938222284916</v>
      </c>
      <c r="CP135" s="24">
        <v>125.53369792232149</v>
      </c>
      <c r="CQ135" s="24">
        <v>124.13914413937339</v>
      </c>
      <c r="CR135" s="24">
        <v>143.81130356228232</v>
      </c>
      <c r="CS135" s="24">
        <v>163.29441910945184</v>
      </c>
      <c r="CT135" s="24">
        <v>160.68238013891076</v>
      </c>
      <c r="CU135" s="24">
        <v>146.47605529204179</v>
      </c>
      <c r="CV135" s="24">
        <v>125.27085998647674</v>
      </c>
      <c r="CW135" s="24">
        <v>166.22586983192519</v>
      </c>
      <c r="CX135" s="24">
        <v>151.86591657148313</v>
      </c>
      <c r="CY135" s="24">
        <v>136.99954611265258</v>
      </c>
      <c r="CZ135" s="24">
        <v>147.87214033655636</v>
      </c>
      <c r="DA135" s="24">
        <v>147.15192891079039</v>
      </c>
      <c r="DB135" s="24">
        <v>142.79199929200732</v>
      </c>
      <c r="DC135" s="24">
        <v>158.2958847737392</v>
      </c>
      <c r="DD135" s="24">
        <v>185.11562664505735</v>
      </c>
      <c r="DE135" s="24">
        <v>179.46606370572445</v>
      </c>
      <c r="DF135" s="24">
        <v>185.76501324465778</v>
      </c>
      <c r="DG135" s="24">
        <v>156.18666307772261</v>
      </c>
      <c r="DH135" s="24">
        <v>137.20502502042501</v>
      </c>
      <c r="DI135" s="24">
        <v>170.01801752872618</v>
      </c>
      <c r="DJ135" s="24">
        <v>158.18122075368902</v>
      </c>
      <c r="DK135" s="24">
        <v>156.96886208769268</v>
      </c>
      <c r="DL135" s="24">
        <v>151.31797449347312</v>
      </c>
      <c r="DM135" s="24">
        <v>169.79897477530827</v>
      </c>
      <c r="DN135" s="24">
        <v>140.98082507975312</v>
      </c>
    </row>
    <row r="136" spans="2:118" ht="15.75" x14ac:dyDescent="0.25">
      <c r="B136" s="16" t="s">
        <v>1</v>
      </c>
      <c r="C136" s="25">
        <v>0</v>
      </c>
      <c r="D136" s="25">
        <v>1.7049861452121506</v>
      </c>
      <c r="E136" s="25">
        <v>20.222710482661089</v>
      </c>
      <c r="F136" s="25">
        <v>-11.350076430896806</v>
      </c>
      <c r="G136" s="25">
        <v>-10.452900674960542</v>
      </c>
      <c r="H136" s="25">
        <v>-12.864533647084354</v>
      </c>
      <c r="I136" s="25">
        <v>6.0001895548449591</v>
      </c>
      <c r="J136" s="25">
        <v>17.44553199629064</v>
      </c>
      <c r="K136" s="25">
        <v>13.277641791145257</v>
      </c>
      <c r="L136" s="25">
        <v>26.478961147846803</v>
      </c>
      <c r="M136" s="25">
        <v>10.773890383575813</v>
      </c>
      <c r="N136" s="25">
        <v>6.9228149930933292E-2</v>
      </c>
      <c r="O136" s="25">
        <v>-3.7387760344938403</v>
      </c>
      <c r="P136" s="25">
        <v>-7.4889464020850287</v>
      </c>
      <c r="Q136" s="25">
        <v>-5.9632972345760376</v>
      </c>
      <c r="R136" s="25">
        <v>6.0538989097234319</v>
      </c>
      <c r="S136" s="25">
        <v>-9.1646032923755953</v>
      </c>
      <c r="T136" s="25">
        <v>-15.658396893525284</v>
      </c>
      <c r="U136" s="25">
        <v>20.584691585430505</v>
      </c>
      <c r="V136" s="25">
        <v>-5.995868212163713</v>
      </c>
      <c r="W136" s="25">
        <v>6.5424918138016208</v>
      </c>
      <c r="X136" s="25">
        <v>14.584104473751914</v>
      </c>
      <c r="Y136" s="25">
        <v>-5.5016647055132211</v>
      </c>
      <c r="Z136" s="25">
        <v>0.47445528262393122</v>
      </c>
      <c r="AA136" s="25">
        <v>5.4492359063176954</v>
      </c>
      <c r="AB136" s="25">
        <v>4.7904223694331005</v>
      </c>
      <c r="AC136" s="25">
        <v>-3.0737095119514612</v>
      </c>
      <c r="AD136" s="25">
        <v>0.25087628252635774</v>
      </c>
      <c r="AE136" s="25">
        <v>-13.329414314513999</v>
      </c>
      <c r="AF136" s="25">
        <v>-5.4165165263574844</v>
      </c>
      <c r="AG136" s="25">
        <v>6.2363489585357534</v>
      </c>
      <c r="AH136" s="25">
        <v>3.3675412700177709</v>
      </c>
      <c r="AI136" s="25">
        <v>16.450828106312198</v>
      </c>
      <c r="AJ136" s="25">
        <v>10.979012174359926</v>
      </c>
      <c r="AK136" s="25">
        <v>-12.038852148281931</v>
      </c>
      <c r="AL136" s="25">
        <v>12.013445405152346</v>
      </c>
      <c r="AM136" s="25">
        <v>0.22039507846085549</v>
      </c>
      <c r="AN136" s="25">
        <v>-15.892012535251798</v>
      </c>
      <c r="AO136" s="25">
        <v>15.257782930932695</v>
      </c>
      <c r="AP136" s="25">
        <v>-18.518099201385528</v>
      </c>
      <c r="AQ136" s="25">
        <v>2.9635213757407852</v>
      </c>
      <c r="AR136" s="25">
        <v>-2.2090163009180541</v>
      </c>
      <c r="AS136" s="25">
        <v>7.0596635157583076</v>
      </c>
      <c r="AT136" s="25">
        <v>5.1030667597208978</v>
      </c>
      <c r="AU136" s="25">
        <v>-3.4299316137802127</v>
      </c>
      <c r="AV136" s="25">
        <v>13.078241892344655</v>
      </c>
      <c r="AW136" s="25">
        <v>-0.17212598804288159</v>
      </c>
      <c r="AX136" s="25">
        <v>11.653611045145951</v>
      </c>
      <c r="AY136" s="25">
        <v>-2.3664922538812805</v>
      </c>
      <c r="AZ136" s="25">
        <v>3.4427726955628568</v>
      </c>
      <c r="BA136" s="25">
        <v>-5.1247831525940812</v>
      </c>
      <c r="BB136" s="25">
        <v>-2.3343746657889408</v>
      </c>
      <c r="BC136" s="25">
        <v>-4.017472540350175</v>
      </c>
      <c r="BD136" s="25">
        <v>-3.0045856824953421</v>
      </c>
      <c r="BE136" s="25">
        <v>-1.4665665480835144</v>
      </c>
      <c r="BF136" s="25">
        <v>17.24463845389359</v>
      </c>
      <c r="BG136" s="25">
        <v>-4.9442380934199504</v>
      </c>
      <c r="BH136" s="25">
        <v>11.140180899384976</v>
      </c>
      <c r="BI136" s="25">
        <v>1.3982369876695655</v>
      </c>
      <c r="BJ136" s="25">
        <v>6.0895521731088476</v>
      </c>
      <c r="BK136" s="25">
        <v>-13.344420172800842</v>
      </c>
      <c r="BL136" s="25">
        <v>-15.884872622976742</v>
      </c>
      <c r="BM136" s="25">
        <v>20.981653128935896</v>
      </c>
      <c r="BN136" s="25">
        <v>-23.612037128894812</v>
      </c>
      <c r="BO136" s="25">
        <v>-2.1439261416606237</v>
      </c>
      <c r="BP136" s="25">
        <v>9.5455184609120067</v>
      </c>
      <c r="BQ136" s="25">
        <v>-8.6656390598342412</v>
      </c>
      <c r="BR136" s="25">
        <v>21.556038073204054</v>
      </c>
      <c r="BS136" s="25">
        <v>1.3423747424196053</v>
      </c>
      <c r="BT136" s="25">
        <v>16.334313077132045</v>
      </c>
      <c r="BU136" s="25">
        <v>6.205985823203175</v>
      </c>
      <c r="BV136" s="25">
        <v>12.986540657733769</v>
      </c>
      <c r="BW136" s="25">
        <v>1.535501141817508</v>
      </c>
      <c r="BX136" s="25">
        <v>-17.275674318774371</v>
      </c>
      <c r="BY136" s="25">
        <v>-7.0038895589862316</v>
      </c>
      <c r="BZ136" s="25">
        <v>2.6216270647930973</v>
      </c>
      <c r="CA136" s="25">
        <v>-5.7876834391452086</v>
      </c>
      <c r="CB136" s="25">
        <v>-5.5952332713046449</v>
      </c>
      <c r="CC136" s="25">
        <v>-1.6572791910366758</v>
      </c>
      <c r="CD136" s="25">
        <v>11.834720955541457</v>
      </c>
      <c r="CE136" s="25">
        <v>6.5061677996757217</v>
      </c>
      <c r="CF136" s="25">
        <v>9.819536887705782</v>
      </c>
      <c r="CG136" s="25">
        <v>-1.0670933362616597</v>
      </c>
      <c r="CH136" s="25">
        <v>-5.988799361681874</v>
      </c>
      <c r="CI136" s="25">
        <v>6.7718439599770974</v>
      </c>
      <c r="CJ136" s="25">
        <v>-7.5068906850011548</v>
      </c>
      <c r="CK136" s="25">
        <v>-4.0301489784792421</v>
      </c>
      <c r="CL136" s="25">
        <v>-2.924977623392544</v>
      </c>
      <c r="CM136" s="25">
        <v>-4.9780283593603647</v>
      </c>
      <c r="CN136" s="25">
        <v>-13.428452113041256</v>
      </c>
      <c r="CO136" s="25">
        <v>14.867801647463974</v>
      </c>
      <c r="CP136" s="25">
        <v>13.832427596163788</v>
      </c>
      <c r="CQ136" s="25">
        <v>-1.1108999464120251</v>
      </c>
      <c r="CR136" s="25">
        <v>15.846862453653321</v>
      </c>
      <c r="CS136" s="25">
        <v>13.54769414125483</v>
      </c>
      <c r="CT136" s="25">
        <v>-1.5995886355370748</v>
      </c>
      <c r="CU136" s="25">
        <v>-8.8412462116801649</v>
      </c>
      <c r="CV136" s="25">
        <v>-14.476902223565791</v>
      </c>
      <c r="CW136" s="25">
        <v>32.693165712975578</v>
      </c>
      <c r="CX136" s="25">
        <v>-8.6388197426560343</v>
      </c>
      <c r="CY136" s="25">
        <v>-9.7891421554308735</v>
      </c>
      <c r="CZ136" s="25">
        <v>7.9362264565193685</v>
      </c>
      <c r="DA136" s="25">
        <v>-0.48705011243278529</v>
      </c>
      <c r="DB136" s="25">
        <v>-2.9628762946262488</v>
      </c>
      <c r="DC136" s="25">
        <v>10.857670988993352</v>
      </c>
      <c r="DD136" s="25">
        <v>16.942791601722963</v>
      </c>
      <c r="DE136" s="25">
        <v>-3.0519103339478826</v>
      </c>
      <c r="DF136" s="25">
        <v>3.5098276570337594</v>
      </c>
      <c r="DG136" s="25">
        <v>-15.922454745544378</v>
      </c>
      <c r="DH136" s="25">
        <v>-12.15317472264058</v>
      </c>
      <c r="DI136" s="25">
        <v>23.915299387479759</v>
      </c>
      <c r="DJ136" s="25">
        <v>-6.9620837527041619</v>
      </c>
      <c r="DK136" s="25">
        <v>-0.76643653413457358</v>
      </c>
      <c r="DL136" s="25">
        <v>-3.6000054527136949</v>
      </c>
      <c r="DM136" s="25">
        <v>12.213354258606145</v>
      </c>
      <c r="DN136" s="25">
        <v>-16.971922082385749</v>
      </c>
    </row>
    <row r="137" spans="2:118" ht="15.75" x14ac:dyDescent="0.25">
      <c r="B137" s="21" t="s">
        <v>2</v>
      </c>
      <c r="C137" s="17">
        <v>0</v>
      </c>
      <c r="D137" s="17">
        <v>1.7049861452121506</v>
      </c>
      <c r="E137" s="17">
        <v>22.272491039788967</v>
      </c>
      <c r="F137" s="17">
        <v>8.3944698528114703</v>
      </c>
      <c r="G137" s="17">
        <v>-2.9358964180529634</v>
      </c>
      <c r="H137" s="17">
        <v>-15.42274068259335</v>
      </c>
      <c r="I137" s="17">
        <v>-10.347944803256182</v>
      </c>
      <c r="J137" s="17">
        <v>5.2923331714239019</v>
      </c>
      <c r="K137" s="17">
        <v>19.272672003464784</v>
      </c>
      <c r="L137" s="17">
        <v>50.854836483260968</v>
      </c>
      <c r="M137" s="17">
        <v>67.107771204290032</v>
      </c>
      <c r="N137" s="17">
        <v>67.223456822685577</v>
      </c>
      <c r="O137" s="17">
        <v>-3.7387760344938403</v>
      </c>
      <c r="P137" s="17">
        <v>-10.947727503261618</v>
      </c>
      <c r="Q137" s="17">
        <v>-16.258179206386735</v>
      </c>
      <c r="R137" s="17">
        <v>-11.188534030379637</v>
      </c>
      <c r="S137" s="17">
        <v>-19.327752564638502</v>
      </c>
      <c r="T137" s="17">
        <v>-31.959733250994169</v>
      </c>
      <c r="U137" s="17">
        <v>-17.953854186807106</v>
      </c>
      <c r="V137" s="17">
        <v>-22.873232962925826</v>
      </c>
      <c r="W137" s="17">
        <v>-17.827220543275391</v>
      </c>
      <c r="X137" s="17">
        <v>-5.8430565383209343</v>
      </c>
      <c r="Y137" s="17">
        <v>-11.023255864542158</v>
      </c>
      <c r="Z137" s="17">
        <v>-10.601101001684709</v>
      </c>
      <c r="AA137" s="17">
        <v>5.4492359063176954</v>
      </c>
      <c r="AB137" s="17">
        <v>10.500699691570215</v>
      </c>
      <c r="AC137" s="17">
        <v>7.1042291743774966</v>
      </c>
      <c r="AD137" s="17">
        <v>7.3729282829587017</v>
      </c>
      <c r="AE137" s="17">
        <v>-6.9392541895028526</v>
      </c>
      <c r="AF137" s="17">
        <v>-11.979904865879954</v>
      </c>
      <c r="AG137" s="17">
        <v>-6.4906645796810825</v>
      </c>
      <c r="AH137" s="17">
        <v>-3.3416991180824973</v>
      </c>
      <c r="AI137" s="17">
        <v>12.559391810483799</v>
      </c>
      <c r="AJ137" s="17">
        <v>24.91730114074231</v>
      </c>
      <c r="AK137" s="17">
        <v>9.8786919487842351</v>
      </c>
      <c r="AL137" s="17">
        <v>23.078908617946968</v>
      </c>
      <c r="AM137" s="17">
        <v>0.22039507846085549</v>
      </c>
      <c r="AN137" s="17">
        <v>-15.706642670287019</v>
      </c>
      <c r="AO137" s="17">
        <v>-2.8453451837239796</v>
      </c>
      <c r="AP137" s="17">
        <v>-20.836540541365657</v>
      </c>
      <c r="AQ137" s="17">
        <v>-18.490514498533138</v>
      </c>
      <c r="AR137" s="17">
        <v>-20.29107232005498</v>
      </c>
      <c r="AS137" s="17">
        <v>-14.663890233831722</v>
      </c>
      <c r="AT137" s="17">
        <v>-10.309131582315445</v>
      </c>
      <c r="AU137" s="17">
        <v>-13.38546703284762</v>
      </c>
      <c r="AV137" s="17">
        <v>-2.0578088974788189</v>
      </c>
      <c r="AW137" s="17">
        <v>-2.2263928616248818</v>
      </c>
      <c r="AX137" s="17">
        <v>9.1677630190904136</v>
      </c>
      <c r="AY137" s="17">
        <v>-2.3664922538812805</v>
      </c>
      <c r="AZ137" s="17">
        <v>0.99480749252234268</v>
      </c>
      <c r="BA137" s="17">
        <v>-4.1809573868492711</v>
      </c>
      <c r="BB137" s="17">
        <v>-6.4177328426121676</v>
      </c>
      <c r="BC137" s="17">
        <v>-10.177374728297362</v>
      </c>
      <c r="BD137" s="17">
        <v>-12.876172466852386</v>
      </c>
      <c r="BE137" s="17">
        <v>-14.153901376863498</v>
      </c>
      <c r="BF137" s="17">
        <v>0.64994795746931011</v>
      </c>
      <c r="BG137" s="17">
        <v>-4.3264251104512264</v>
      </c>
      <c r="BH137" s="17">
        <v>6.3317842051530571</v>
      </c>
      <c r="BI137" s="17">
        <v>7.8185545415584867</v>
      </c>
      <c r="BJ137" s="17">
        <v>14.384221672658516</v>
      </c>
      <c r="BK137" s="17">
        <v>-13.344420172800842</v>
      </c>
      <c r="BL137" s="17">
        <v>-27.109548649053362</v>
      </c>
      <c r="BM137" s="17">
        <v>-11.815926982481962</v>
      </c>
      <c r="BN137" s="17">
        <v>-32.63798304515003</v>
      </c>
      <c r="BO137" s="17">
        <v>-34.082174936194917</v>
      </c>
      <c r="BP137" s="17">
        <v>-27.789976775697724</v>
      </c>
      <c r="BQ137" s="17">
        <v>-34.047436753338232</v>
      </c>
      <c r="BR137" s="17">
        <v>-19.830677109633843</v>
      </c>
      <c r="BS137" s="17">
        <v>-18.754504367984737</v>
      </c>
      <c r="BT137" s="17">
        <v>-5.4836107503837273</v>
      </c>
      <c r="BU137" s="17">
        <v>0.38206296705098897</v>
      </c>
      <c r="BV137" s="17">
        <v>13.418220387338975</v>
      </c>
      <c r="BW137" s="17" t="s">
        <v>9</v>
      </c>
      <c r="BX137" s="17">
        <v>-16.005441353378313</v>
      </c>
      <c r="BY137" s="17">
        <v>-21.888327476545623</v>
      </c>
      <c r="BZ137" s="17">
        <v>-19.840530728908192</v>
      </c>
      <c r="CA137" s="17">
        <v>-24.479907056817861</v>
      </c>
      <c r="CB137" s="17">
        <v>-28.705432423694976</v>
      </c>
      <c r="CC137" s="17">
        <v>-29.886982456476662</v>
      </c>
      <c r="CD137" s="17">
        <v>-21.589302476690854</v>
      </c>
      <c r="CE137" s="17">
        <v>-16.487770922928181</v>
      </c>
      <c r="CF137" s="17">
        <v>-8.2872567829597514</v>
      </c>
      <c r="CG137" s="17">
        <v>-9.2659173543315543</v>
      </c>
      <c r="CH137" s="17">
        <v>-14.699799516643253</v>
      </c>
      <c r="CI137" s="17">
        <v>6.7718439599770974</v>
      </c>
      <c r="CJ137" s="17">
        <v>-1.2434016484583976</v>
      </c>
      <c r="CK137" s="17">
        <v>-5.2234396881039036</v>
      </c>
      <c r="CL137" s="17">
        <v>-7.9956328694479994</v>
      </c>
      <c r="CM137" s="17">
        <v>-12.575636357056897</v>
      </c>
      <c r="CN137" s="17">
        <v>-24.315375163980558</v>
      </c>
      <c r="CO137" s="17">
        <v>-13.062735265733938</v>
      </c>
      <c r="CP137" s="17">
        <v>-1.037201067281357</v>
      </c>
      <c r="CQ137" s="17">
        <v>-2.1365787475927767</v>
      </c>
      <c r="CR137" s="17">
        <v>13.37170301071553</v>
      </c>
      <c r="CS137" s="17">
        <v>28.730954577339052</v>
      </c>
      <c r="CT137" s="17">
        <v>26.671788857501543</v>
      </c>
      <c r="CU137" s="17">
        <v>15.472424123870198</v>
      </c>
      <c r="CV137" s="17">
        <v>-14.476902223565791</v>
      </c>
      <c r="CW137" s="17">
        <v>13.483305855353978</v>
      </c>
      <c r="CX137" s="17">
        <v>3.6796876245029253</v>
      </c>
      <c r="CY137" s="17">
        <v>-6.4696643833663359</v>
      </c>
      <c r="CZ137" s="17">
        <v>0.95311485671230045</v>
      </c>
      <c r="DA137" s="17">
        <v>0.46142259729826662</v>
      </c>
      <c r="DB137" s="17">
        <v>-2.5151250780813705</v>
      </c>
      <c r="DC137" s="17">
        <v>8.0694619049722647</v>
      </c>
      <c r="DD137" s="17">
        <v>26.379445620635099</v>
      </c>
      <c r="DE137" s="17">
        <v>22.522458259752874</v>
      </c>
      <c r="DF137" s="17">
        <v>26.822785385831317</v>
      </c>
      <c r="DG137" s="17">
        <v>6.6294847757334407</v>
      </c>
      <c r="DH137" s="17">
        <v>-6.3293828149128757</v>
      </c>
      <c r="DI137" s="17">
        <v>16.072225723000777</v>
      </c>
      <c r="DJ137" s="17">
        <v>7.991180154537636</v>
      </c>
      <c r="DK137" s="17">
        <v>7.1634962961901749</v>
      </c>
      <c r="DL137" s="17">
        <v>3.3056045862086991</v>
      </c>
      <c r="DM137" s="17">
        <v>15.922684043317247</v>
      </c>
      <c r="DN137" s="17">
        <v>-3.7516235683247801</v>
      </c>
    </row>
    <row r="138" spans="2:118" ht="18.75" x14ac:dyDescent="0.3">
      <c r="B138" s="18" t="s">
        <v>3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17"/>
      <c r="O138" s="17">
        <v>60.971346294946869</v>
      </c>
      <c r="P138" s="17">
        <v>46.419850286970401</v>
      </c>
      <c r="Q138" s="17">
        <v>14.52777836330268</v>
      </c>
      <c r="R138" s="17">
        <v>37.012159062144413</v>
      </c>
      <c r="S138" s="17">
        <v>38.983327388450164</v>
      </c>
      <c r="T138" s="17">
        <v>34.527043093304876</v>
      </c>
      <c r="U138" s="17">
        <v>53.036537664989794</v>
      </c>
      <c r="V138" s="17">
        <v>22.491393333449562</v>
      </c>
      <c r="W138" s="17">
        <v>15.208421230661106</v>
      </c>
      <c r="X138" s="17">
        <v>4.373515205574785</v>
      </c>
      <c r="Y138" s="17">
        <v>-10.961658910708405</v>
      </c>
      <c r="Z138" s="17">
        <v>-10.601101001684709</v>
      </c>
      <c r="AA138" s="17">
        <v>-2.0680892898633396</v>
      </c>
      <c r="AB138" s="17">
        <v>10.930811915346329</v>
      </c>
      <c r="AC138" s="17">
        <v>14.339526839889816</v>
      </c>
      <c r="AD138" s="17">
        <v>8.0831339278320424</v>
      </c>
      <c r="AE138" s="17">
        <v>3.1275126193370806</v>
      </c>
      <c r="AF138" s="17">
        <v>15.650628233791819</v>
      </c>
      <c r="AG138" s="17">
        <v>1.889388584740348</v>
      </c>
      <c r="AH138" s="17">
        <v>12.038219801662219</v>
      </c>
      <c r="AI138" s="17">
        <v>22.457652842041711</v>
      </c>
      <c r="AJ138" s="17">
        <v>18.604839720274093</v>
      </c>
      <c r="AK138" s="17">
        <v>10.400017207213308</v>
      </c>
      <c r="AL138" s="17">
        <v>23.078908617946968</v>
      </c>
      <c r="AM138" s="17">
        <v>16.975876984779624</v>
      </c>
      <c r="AN138" s="17">
        <v>-6.1115951949474168</v>
      </c>
      <c r="AO138" s="17">
        <v>11.645347472434352</v>
      </c>
      <c r="AP138" s="17">
        <v>-9.2569016380622866</v>
      </c>
      <c r="AQ138" s="17">
        <v>7.8016131308427994</v>
      </c>
      <c r="AR138" s="17">
        <v>11.457364491663302</v>
      </c>
      <c r="AS138" s="17">
        <v>12.321141076563279</v>
      </c>
      <c r="AT138" s="17">
        <v>14.206996161978358</v>
      </c>
      <c r="AU138" s="17">
        <v>-5.290691282347626</v>
      </c>
      <c r="AV138" s="17">
        <v>-3.4992120509635405</v>
      </c>
      <c r="AW138" s="17">
        <v>9.5195860525919542</v>
      </c>
      <c r="AX138" s="17">
        <v>9.1677630190904136</v>
      </c>
      <c r="AY138" s="17">
        <v>6.3499263598642885</v>
      </c>
      <c r="AZ138" s="17">
        <v>30.797699365284934</v>
      </c>
      <c r="BA138" s="17">
        <v>7.6670032587689674</v>
      </c>
      <c r="BB138" s="17">
        <v>29.051545166052595</v>
      </c>
      <c r="BC138" s="17">
        <v>20.301766218820362</v>
      </c>
      <c r="BD138" s="17">
        <v>19.323062476071719</v>
      </c>
      <c r="BE138" s="17">
        <v>9.8201754952677014</v>
      </c>
      <c r="BF138" s="17">
        <v>22.50667052676587</v>
      </c>
      <c r="BG138" s="17">
        <v>20.585654542435861</v>
      </c>
      <c r="BH138" s="17">
        <v>18.51892314063619</v>
      </c>
      <c r="BI138" s="17">
        <v>20.383309522330251</v>
      </c>
      <c r="BJ138" s="17">
        <v>14.384221672658516</v>
      </c>
      <c r="BK138" s="17">
        <v>1.5228406819291163</v>
      </c>
      <c r="BL138" s="17">
        <v>-17.446077158331917</v>
      </c>
      <c r="BM138" s="17">
        <v>5.2699576300015094</v>
      </c>
      <c r="BN138" s="17">
        <v>-17.66440252273096</v>
      </c>
      <c r="BO138" s="17">
        <v>-16.057239571095405</v>
      </c>
      <c r="BP138" s="17">
        <v>-5.1960004817983352</v>
      </c>
      <c r="BQ138" s="17">
        <v>-12.122592228634909</v>
      </c>
      <c r="BR138" s="17">
        <v>-8.8911043976545141</v>
      </c>
      <c r="BS138" s="17">
        <v>-2.8655217179240466</v>
      </c>
      <c r="BT138" s="17">
        <v>1.6740544743295338</v>
      </c>
      <c r="BU138" s="17">
        <v>6.4948810638725263</v>
      </c>
      <c r="BV138" s="17">
        <v>13.418220387338975</v>
      </c>
      <c r="BW138" s="17">
        <v>32.893644801704646</v>
      </c>
      <c r="BX138" s="17">
        <v>30.696314638694911</v>
      </c>
      <c r="BY138" s="17">
        <v>0.46357109552963571</v>
      </c>
      <c r="BZ138" s="17">
        <v>34.96544140022575</v>
      </c>
      <c r="CA138" s="17">
        <v>29.939884042159015</v>
      </c>
      <c r="CB138" s="17">
        <v>11.980340356240426</v>
      </c>
      <c r="CC138" s="17">
        <v>20.57292824286392</v>
      </c>
      <c r="CD138" s="17">
        <v>10.930234306523467</v>
      </c>
      <c r="CE138" s="17">
        <v>16.582566563466816</v>
      </c>
      <c r="CF138" s="17">
        <v>10.053888062169381</v>
      </c>
      <c r="CG138" s="17">
        <v>2.5173011788699462</v>
      </c>
      <c r="CH138" s="17">
        <v>-14.699799516643253</v>
      </c>
      <c r="CI138" s="17">
        <v>-10.300736261272769</v>
      </c>
      <c r="CJ138" s="17">
        <v>0.29170667925944027</v>
      </c>
      <c r="CK138" s="17">
        <v>3.4987388511005246</v>
      </c>
      <c r="CL138" s="17">
        <v>-2.095272923536029</v>
      </c>
      <c r="CM138" s="17">
        <v>-1.2538854860325133</v>
      </c>
      <c r="CN138" s="17">
        <v>-9.447326893308162</v>
      </c>
      <c r="CO138" s="17">
        <v>5.7687483883309687</v>
      </c>
      <c r="CP138" s="17">
        <v>7.658098397168378</v>
      </c>
      <c r="CQ138" s="26">
        <v>-4.1352684844075949E-2</v>
      </c>
      <c r="CR138" s="17">
        <v>5.4447687064365313</v>
      </c>
      <c r="CS138" s="17">
        <v>21.021515991324403</v>
      </c>
      <c r="CT138" s="17">
        <v>26.671788857501543</v>
      </c>
      <c r="CU138" s="17">
        <v>8.1487589248289805</v>
      </c>
      <c r="CV138" s="17">
        <v>-1.0168062509752218E-3</v>
      </c>
      <c r="CW138" s="17">
        <v>38.264064253696219</v>
      </c>
      <c r="CX138" s="17">
        <v>30.125832455526712</v>
      </c>
      <c r="CY138" s="17">
        <v>23.537354265244748</v>
      </c>
      <c r="CZ138" s="17">
        <v>54.024690227600637</v>
      </c>
      <c r="DA138" s="17">
        <v>33.435576029461544</v>
      </c>
      <c r="DB138" s="17">
        <v>13.747943106372151</v>
      </c>
      <c r="DC138" s="17">
        <v>27.514883295809888</v>
      </c>
      <c r="DD138" s="17">
        <v>28.721193716797643</v>
      </c>
      <c r="DE138" s="17">
        <v>9.9033663761853408</v>
      </c>
      <c r="DF138" s="17">
        <v>15.610070677359245</v>
      </c>
      <c r="DG138" s="17">
        <v>6.6294847757334407</v>
      </c>
      <c r="DH138" s="17">
        <v>9.5266888366828404</v>
      </c>
      <c r="DI138" s="17">
        <v>2.2813222157509694</v>
      </c>
      <c r="DJ138" s="17">
        <v>4.158473688356068</v>
      </c>
      <c r="DK138" s="17">
        <v>14.576191339071777</v>
      </c>
      <c r="DL138" s="17">
        <v>2.3302794894792589</v>
      </c>
      <c r="DM138" s="17">
        <v>15.390247366888033</v>
      </c>
      <c r="DN138" s="17">
        <v>-1.2684003454215831</v>
      </c>
    </row>
    <row r="139" spans="2:118" ht="18.75" x14ac:dyDescent="0.3">
      <c r="B139" s="18" t="s">
        <v>4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2"/>
      <c r="V139" s="22"/>
      <c r="W139" s="22"/>
      <c r="X139" s="22"/>
      <c r="Y139" s="22"/>
      <c r="Z139" s="22"/>
      <c r="AA139" s="22">
        <v>57.64231512247224</v>
      </c>
      <c r="AB139" s="22">
        <v>62.424728728570834</v>
      </c>
      <c r="AC139" s="22">
        <v>30.950519880837991</v>
      </c>
      <c r="AD139" s="22">
        <v>48.08703537655181</v>
      </c>
      <c r="AE139" s="22">
        <v>43.330048491298513</v>
      </c>
      <c r="AF139" s="22">
        <v>55.581370481750938</v>
      </c>
      <c r="AG139" s="22">
        <v>55.927992538113955</v>
      </c>
      <c r="AH139" s="22">
        <v>37.237176501048829</v>
      </c>
      <c r="AI139" s="22">
        <v>41.08152851544007</v>
      </c>
      <c r="AJ139" s="22">
        <v>23.792040419987881</v>
      </c>
      <c r="AK139" s="22">
        <v>-1.7016561164048039</v>
      </c>
      <c r="AL139" s="22">
        <v>10.031189203587164</v>
      </c>
      <c r="AM139" s="22">
        <v>14.556711401133683</v>
      </c>
      <c r="AN139" s="22">
        <v>4.1511697446118712</v>
      </c>
      <c r="AO139" s="22">
        <v>27.65476203873234</v>
      </c>
      <c r="AP139" s="22">
        <v>-1.9220154672024981</v>
      </c>
      <c r="AQ139" s="22">
        <v>11.173122185358842</v>
      </c>
      <c r="AR139" s="22">
        <v>28.901142247435807</v>
      </c>
      <c r="AS139" s="22">
        <v>14.443323894313952</v>
      </c>
      <c r="AT139" s="22">
        <v>27.955485388833257</v>
      </c>
      <c r="AU139" s="22">
        <v>15.978796478560287</v>
      </c>
      <c r="AV139" s="22">
        <v>14.454604875756271</v>
      </c>
      <c r="AW139" s="22">
        <v>20.909641847330306</v>
      </c>
      <c r="AX139" s="22">
        <v>34.362491286523181</v>
      </c>
      <c r="AY139" s="22">
        <v>24.403759032118554</v>
      </c>
      <c r="AZ139" s="22">
        <v>22.803873455774415</v>
      </c>
      <c r="BA139" s="22">
        <v>20.205199901409831</v>
      </c>
      <c r="BB139" s="22">
        <v>17.105370567631574</v>
      </c>
      <c r="BC139" s="22">
        <v>29.687244608783647</v>
      </c>
      <c r="BD139" s="22">
        <v>32.994340666570366</v>
      </c>
      <c r="BE139" s="22">
        <v>23.351274248568998</v>
      </c>
      <c r="BF139" s="22">
        <v>39.911188506670989</v>
      </c>
      <c r="BG139" s="22">
        <v>14.205839829797373</v>
      </c>
      <c r="BH139" s="22">
        <v>14.371694699426829</v>
      </c>
      <c r="BI139" s="22">
        <v>31.843302265266615</v>
      </c>
      <c r="BJ139" s="22">
        <v>24.870696046838891</v>
      </c>
      <c r="BK139" s="22">
        <v>7.9694663036739666</v>
      </c>
      <c r="BL139" s="22">
        <v>7.9786318126943145</v>
      </c>
      <c r="BM139" s="22">
        <v>13.341008711998438</v>
      </c>
      <c r="BN139" s="22">
        <v>6.255360766117124</v>
      </c>
      <c r="BO139" s="22">
        <v>0.9846234088052519</v>
      </c>
      <c r="BP139" s="22">
        <v>13.123035574918497</v>
      </c>
      <c r="BQ139" s="22">
        <v>-3.4928765647948334</v>
      </c>
      <c r="BR139" s="22">
        <v>11.614474556140486</v>
      </c>
      <c r="BS139" s="22">
        <v>17.130246422821482</v>
      </c>
      <c r="BT139" s="22">
        <v>20.502994476399206</v>
      </c>
      <c r="BU139" s="22">
        <v>28.202062296559127</v>
      </c>
      <c r="BV139" s="22">
        <v>29.732548625038181</v>
      </c>
      <c r="BW139" s="22">
        <v>34.917403288443374</v>
      </c>
      <c r="BX139" s="22">
        <v>7.8949347437319517</v>
      </c>
      <c r="BY139" s="22">
        <v>5.7579587258504983</v>
      </c>
      <c r="BZ139" s="22">
        <v>11.124602564709306</v>
      </c>
      <c r="CA139" s="22">
        <v>9.0751255631059671</v>
      </c>
      <c r="CB139" s="22">
        <v>6.1618413318107468</v>
      </c>
      <c r="CC139" s="22">
        <v>5.9563638138569575</v>
      </c>
      <c r="CD139" s="22">
        <v>1.067311365767698</v>
      </c>
      <c r="CE139" s="22">
        <v>13.241867799277408</v>
      </c>
      <c r="CF139" s="22">
        <v>11.896250099447748</v>
      </c>
      <c r="CG139" s="22">
        <v>9.1756779603295424</v>
      </c>
      <c r="CH139" s="22">
        <v>-3.2540306249444484</v>
      </c>
      <c r="CI139" s="22">
        <v>19.204620942688422</v>
      </c>
      <c r="CJ139" s="22">
        <v>31.077564518041932</v>
      </c>
      <c r="CK139" s="22">
        <v>3.9785290886519276</v>
      </c>
      <c r="CL139" s="22">
        <v>32.137547050435941</v>
      </c>
      <c r="CM139" s="22">
        <v>28.310586695586903</v>
      </c>
      <c r="CN139" s="22">
        <v>1.4011915465473201</v>
      </c>
      <c r="CO139" s="22">
        <v>27.528477097637616</v>
      </c>
      <c r="CP139" s="22">
        <v>19.425380801926462</v>
      </c>
      <c r="CQ139" s="22">
        <v>16.534356542132688</v>
      </c>
      <c r="CR139" s="22">
        <v>16.046067719595069</v>
      </c>
      <c r="CS139" s="22">
        <v>24.067992040060272</v>
      </c>
      <c r="CT139" s="22">
        <v>8.0512898513031672</v>
      </c>
      <c r="CU139" s="22">
        <v>-2.991359501857338</v>
      </c>
      <c r="CV139" s="22">
        <v>0.29068690691671506</v>
      </c>
      <c r="CW139" s="22">
        <v>43.101562786850891</v>
      </c>
      <c r="CX139" s="22">
        <v>27.399341121560195</v>
      </c>
      <c r="CY139" s="22">
        <v>21.988337310284265</v>
      </c>
      <c r="CZ139" s="22">
        <v>39.473474245393938</v>
      </c>
      <c r="DA139" s="22">
        <v>41.133138671121252</v>
      </c>
      <c r="DB139" s="22">
        <v>22.458872514213212</v>
      </c>
      <c r="DC139" s="22">
        <v>27.462152467991285</v>
      </c>
      <c r="DD139" s="22">
        <v>35.729764990841396</v>
      </c>
      <c r="DE139" s="22">
        <v>33.006720113958977</v>
      </c>
      <c r="DF139" s="22">
        <v>46.445344626432814</v>
      </c>
      <c r="DG139" s="22">
        <v>15.318464432895196</v>
      </c>
      <c r="DH139" s="22">
        <v>9.5255751624642606</v>
      </c>
      <c r="DI139" s="22">
        <v>41.418313067915967</v>
      </c>
      <c r="DJ139" s="22">
        <v>35.537080959944078</v>
      </c>
      <c r="DK139" s="22">
        <v>41.544395398173762</v>
      </c>
      <c r="DL139" s="22">
        <v>57.613895992708386</v>
      </c>
      <c r="DM139" s="22">
        <v>53.971641255827628</v>
      </c>
      <c r="DN139" s="22">
        <v>12.305163803100982</v>
      </c>
    </row>
  </sheetData>
  <mergeCells count="13">
    <mergeCell ref="A38:A67"/>
    <mergeCell ref="AY2:BJ2"/>
    <mergeCell ref="BK2:BV2"/>
    <mergeCell ref="A69:A98"/>
    <mergeCell ref="C2:N2"/>
    <mergeCell ref="O2:Z2"/>
    <mergeCell ref="AA2:AL2"/>
    <mergeCell ref="AM2:AX2"/>
    <mergeCell ref="DG2:DR2"/>
    <mergeCell ref="BW2:CH2"/>
    <mergeCell ref="CI2:CT2"/>
    <mergeCell ref="CU2:DF2"/>
    <mergeCell ref="A4:A33"/>
  </mergeCells>
  <phoneticPr fontId="13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Romero</dc:creator>
  <cp:lastModifiedBy>DesarrolloComercial2</cp:lastModifiedBy>
  <dcterms:created xsi:type="dcterms:W3CDTF">2015-06-05T18:17:20Z</dcterms:created>
  <dcterms:modified xsi:type="dcterms:W3CDTF">2021-09-08T16:45:39Z</dcterms:modified>
</cp:coreProperties>
</file>